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hittenberg\Downloads\"/>
    </mc:Choice>
  </mc:AlternateContent>
  <xr:revisionPtr revIDLastSave="0" documentId="8_{F5FD8F47-C069-44B9-A468-FDF702C59D21}" xr6:coauthVersionLast="47" xr6:coauthVersionMax="47" xr10:uidLastSave="{00000000-0000-0000-0000-000000000000}"/>
  <bookViews>
    <workbookView xWindow="-28920" yWindow="-120" windowWidth="29040" windowHeight="16440" xr2:uid="{9604049F-BA7B-4A07-B880-65D7E8865926}"/>
  </bookViews>
  <sheets>
    <sheet name="Active Parts" sheetId="1" r:id="rId1"/>
  </sheets>
  <definedNames>
    <definedName name="Capabilites_from_IVMT" localSheetId="0" hidden="1">'Active Parts'!$A$1:$G$207</definedName>
    <definedName name="_xlnm.Print_Titles" localSheetId="0">'Active Parts'!$1:$1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D64" i="1"/>
  <c r="H207" i="1"/>
  <c r="D207" i="1"/>
  <c r="H206" i="1"/>
  <c r="D206" i="1"/>
  <c r="H205" i="1"/>
  <c r="D205" i="1"/>
  <c r="H204" i="1"/>
  <c r="D204" i="1"/>
  <c r="H203" i="1"/>
  <c r="D203" i="1"/>
  <c r="H202" i="1"/>
  <c r="D202" i="1"/>
  <c r="H201" i="1"/>
  <c r="D201" i="1"/>
  <c r="H200" i="1"/>
  <c r="D200" i="1"/>
  <c r="H199" i="1"/>
  <c r="D199" i="1"/>
  <c r="H198" i="1"/>
  <c r="D198" i="1"/>
  <c r="H197" i="1"/>
  <c r="D197" i="1"/>
  <c r="H196" i="1"/>
  <c r="D196" i="1"/>
  <c r="H195" i="1"/>
  <c r="D195" i="1"/>
  <c r="H194" i="1"/>
  <c r="D194" i="1"/>
  <c r="H193" i="1"/>
  <c r="D193" i="1"/>
  <c r="H192" i="1"/>
  <c r="D192" i="1"/>
  <c r="H191" i="1"/>
  <c r="D191" i="1"/>
  <c r="H190" i="1"/>
  <c r="D190" i="1"/>
  <c r="H189" i="1"/>
  <c r="D189" i="1"/>
  <c r="H188" i="1"/>
  <c r="D188" i="1"/>
  <c r="H187" i="1"/>
  <c r="D187" i="1"/>
  <c r="H186" i="1"/>
  <c r="D186" i="1"/>
  <c r="H185" i="1"/>
  <c r="D185" i="1"/>
  <c r="H184" i="1"/>
  <c r="D184" i="1"/>
  <c r="H183" i="1"/>
  <c r="D183" i="1"/>
  <c r="H182" i="1"/>
  <c r="D182" i="1"/>
  <c r="H181" i="1"/>
  <c r="D181" i="1"/>
  <c r="H180" i="1"/>
  <c r="D180" i="1"/>
  <c r="H179" i="1"/>
  <c r="D179" i="1"/>
  <c r="H178" i="1"/>
  <c r="D178" i="1"/>
  <c r="H177" i="1"/>
  <c r="D177" i="1"/>
  <c r="H176" i="1"/>
  <c r="D176" i="1"/>
  <c r="H175" i="1"/>
  <c r="D175" i="1"/>
  <c r="H174" i="1"/>
  <c r="D174" i="1"/>
  <c r="H173" i="1"/>
  <c r="D173" i="1"/>
  <c r="H172" i="1"/>
  <c r="D172" i="1"/>
  <c r="H171" i="1"/>
  <c r="D171" i="1"/>
  <c r="H170" i="1"/>
  <c r="D170" i="1"/>
  <c r="H169" i="1"/>
  <c r="D169" i="1"/>
  <c r="H168" i="1"/>
  <c r="D168" i="1"/>
  <c r="H167" i="1"/>
  <c r="D167" i="1"/>
  <c r="H166" i="1"/>
  <c r="D166" i="1"/>
  <c r="H165" i="1"/>
  <c r="D165" i="1"/>
  <c r="H164" i="1"/>
  <c r="D164" i="1"/>
  <c r="H163" i="1"/>
  <c r="D163" i="1"/>
  <c r="H162" i="1"/>
  <c r="D162" i="1"/>
  <c r="H161" i="1"/>
  <c r="D161" i="1"/>
  <c r="H160" i="1"/>
  <c r="D160" i="1"/>
  <c r="H159" i="1"/>
  <c r="D159" i="1"/>
  <c r="H158" i="1"/>
  <c r="D158" i="1"/>
  <c r="H157" i="1"/>
  <c r="D157" i="1"/>
  <c r="H156" i="1"/>
  <c r="D156" i="1"/>
  <c r="H155" i="1"/>
  <c r="D155" i="1"/>
  <c r="H154" i="1"/>
  <c r="D154" i="1"/>
  <c r="H153" i="1"/>
  <c r="D153" i="1"/>
  <c r="H152" i="1"/>
  <c r="D152" i="1"/>
  <c r="H151" i="1"/>
  <c r="D151" i="1"/>
  <c r="H150" i="1"/>
  <c r="D150" i="1"/>
  <c r="H149" i="1"/>
  <c r="D149" i="1"/>
  <c r="H148" i="1"/>
  <c r="D148" i="1"/>
  <c r="H147" i="1"/>
  <c r="D147" i="1"/>
  <c r="H146" i="1"/>
  <c r="D146" i="1"/>
  <c r="H145" i="1"/>
  <c r="D145" i="1"/>
  <c r="H144" i="1"/>
  <c r="D144" i="1"/>
  <c r="H143" i="1"/>
  <c r="D143" i="1"/>
  <c r="H142" i="1"/>
  <c r="D142" i="1"/>
  <c r="H141" i="1"/>
  <c r="D141" i="1"/>
  <c r="H140" i="1"/>
  <c r="D140" i="1"/>
  <c r="H139" i="1"/>
  <c r="D139" i="1"/>
  <c r="H138" i="1"/>
  <c r="D138" i="1"/>
  <c r="H137" i="1"/>
  <c r="D137" i="1"/>
  <c r="H136" i="1"/>
  <c r="D136" i="1"/>
  <c r="H135" i="1"/>
  <c r="D135" i="1"/>
  <c r="H134" i="1"/>
  <c r="D134" i="1"/>
  <c r="H133" i="1"/>
  <c r="D133" i="1"/>
  <c r="H132" i="1"/>
  <c r="D132" i="1"/>
  <c r="H131" i="1"/>
  <c r="D131" i="1"/>
  <c r="H130" i="1"/>
  <c r="D130" i="1"/>
  <c r="H129" i="1"/>
  <c r="D129" i="1"/>
  <c r="H128" i="1"/>
  <c r="D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H3" i="1"/>
  <c r="D3" i="1"/>
  <c r="H2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apabilites from IVMT" type="1" refreshedVersion="8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<sst xmlns="http://schemas.openxmlformats.org/spreadsheetml/2006/main" count="1244" uniqueCount="448">
  <si>
    <t>PartNumber</t>
  </si>
  <si>
    <t>PartDescription</t>
  </si>
  <si>
    <t>IPC_Manual_Location</t>
  </si>
  <si>
    <t>ATA</t>
  </si>
  <si>
    <t>Aircraft_Used_On</t>
  </si>
  <si>
    <t>Capability_Flag_Y_D_N</t>
  </si>
  <si>
    <t>Part_Active_Inactive</t>
  </si>
  <si>
    <t>Capability</t>
  </si>
  <si>
    <t>20499001</t>
  </si>
  <si>
    <t>CONVERTER, OZONE</t>
  </si>
  <si>
    <t>21-51-03-11A-80</t>
  </si>
  <si>
    <t>A319/A320/A321</t>
  </si>
  <si>
    <t>Y</t>
  </si>
  <si>
    <t>A</t>
  </si>
  <si>
    <t>20499002</t>
  </si>
  <si>
    <t>20499003</t>
  </si>
  <si>
    <t>A318/A319/A320/A321</t>
  </si>
  <si>
    <t>20499004</t>
  </si>
  <si>
    <t>20499005</t>
  </si>
  <si>
    <t>20499006</t>
  </si>
  <si>
    <t>A320+NEO SERIES</t>
  </si>
  <si>
    <t>40997001</t>
  </si>
  <si>
    <t>21-51-02</t>
  </si>
  <si>
    <t>A330/A340</t>
  </si>
  <si>
    <t>40997002</t>
  </si>
  <si>
    <t>40997003</t>
  </si>
  <si>
    <t>43885001</t>
  </si>
  <si>
    <t>B737NG/MAX</t>
  </si>
  <si>
    <t>44018003</t>
  </si>
  <si>
    <t>CONVERTER, OZONE (VOC)</t>
  </si>
  <si>
    <t>44018004</t>
  </si>
  <si>
    <t>44018005</t>
  </si>
  <si>
    <t>21</t>
  </si>
  <si>
    <t>44142002</t>
  </si>
  <si>
    <t>48094002</t>
  </si>
  <si>
    <t/>
  </si>
  <si>
    <t>A330</t>
  </si>
  <si>
    <t>015T1422-5</t>
  </si>
  <si>
    <t>MANIFOLD ASSY 14TH STAGE</t>
  </si>
  <si>
    <t>36-10-06</t>
  </si>
  <si>
    <t>B767/B747</t>
  </si>
  <si>
    <t>C</t>
  </si>
  <si>
    <t>1159SCAC401-1</t>
  </si>
  <si>
    <t>GULFSTREAM G IV</t>
  </si>
  <si>
    <t>1159-SCAC-401-1</t>
  </si>
  <si>
    <t>14495-503</t>
  </si>
  <si>
    <t>DUCT ASSY</t>
  </si>
  <si>
    <t>71-00-02-02-90</t>
  </si>
  <si>
    <t>CFM56-5A</t>
  </si>
  <si>
    <t>14495-505</t>
  </si>
  <si>
    <t>DUCT ASSY, THERMAL ANTI ICE</t>
  </si>
  <si>
    <t>71-00-01-07-07</t>
  </si>
  <si>
    <t>CFM56-5A/5B</t>
  </si>
  <si>
    <t>14495-507</t>
  </si>
  <si>
    <t>71-00-01</t>
  </si>
  <si>
    <t>14495-509</t>
  </si>
  <si>
    <t>71-00-17</t>
  </si>
  <si>
    <t>14A624-2</t>
  </si>
  <si>
    <t>B747</t>
  </si>
  <si>
    <t>14A630-101</t>
  </si>
  <si>
    <t>B767</t>
  </si>
  <si>
    <t>14A630-201</t>
  </si>
  <si>
    <t>21-52-02*</t>
  </si>
  <si>
    <t>170-55145-401</t>
  </si>
  <si>
    <t>36-30-00-01-10</t>
  </si>
  <si>
    <t>ERJ170-100 LR</t>
  </si>
  <si>
    <t>170-55145-403</t>
  </si>
  <si>
    <t>36-30-00-01-10A</t>
  </si>
  <si>
    <t>19772-001</t>
  </si>
  <si>
    <t>21-11-03-7-30</t>
  </si>
  <si>
    <t>A310</t>
  </si>
  <si>
    <t>19772-002</t>
  </si>
  <si>
    <t>36</t>
  </si>
  <si>
    <t>20224-1</t>
  </si>
  <si>
    <t>OZONE CONVERTER</t>
  </si>
  <si>
    <t>GULFSTREAM IV</t>
  </si>
  <si>
    <t>2030157-102</t>
  </si>
  <si>
    <t>MODULE, AIR SEPARATION, NGS</t>
  </si>
  <si>
    <t>47-11-01-01-335</t>
  </si>
  <si>
    <t>B737-600/700/800/900</t>
  </si>
  <si>
    <t>2030157-102AP1</t>
  </si>
  <si>
    <t>MODULE, AIR SEPARATION</t>
  </si>
  <si>
    <t>2040021-101</t>
  </si>
  <si>
    <t>VALVE, CHECK, NGS</t>
  </si>
  <si>
    <t>47-21-04-01-70</t>
  </si>
  <si>
    <t>B737</t>
  </si>
  <si>
    <t>2040021-101AP1</t>
  </si>
  <si>
    <t>VALVE, CHECK NGS SYSTEM MOD</t>
  </si>
  <si>
    <t>ERO AMR-10225/10231</t>
  </si>
  <si>
    <t>2040025-105</t>
  </si>
  <si>
    <t>NITROGEN GEN SYS FILTER ASSY</t>
  </si>
  <si>
    <t>47-32-52-01-1B</t>
  </si>
  <si>
    <t>2040025-106</t>
  </si>
  <si>
    <t>FILTER ASSY, NGS</t>
  </si>
  <si>
    <t>47-32-52-01-1C</t>
  </si>
  <si>
    <t>B737NG</t>
  </si>
  <si>
    <t>2040025-107</t>
  </si>
  <si>
    <t>FILTER ASSEMBLY</t>
  </si>
  <si>
    <t>47-32-52-01-1D</t>
  </si>
  <si>
    <t>20499001-AP1</t>
  </si>
  <si>
    <t>CONVERTER, OZONE VOC MOD</t>
  </si>
  <si>
    <t>REV A FROM RS SOP</t>
  </si>
  <si>
    <t>A320</t>
  </si>
  <si>
    <t>20499002-AP1</t>
  </si>
  <si>
    <t>A18/A319/A320/A321</t>
  </si>
  <si>
    <t>20499003-AP1</t>
  </si>
  <si>
    <t>20499004-AP1</t>
  </si>
  <si>
    <t>20499005-AP1</t>
  </si>
  <si>
    <t>20499006-AP1</t>
  </si>
  <si>
    <t>2050067-101</t>
  </si>
  <si>
    <t>47-11-01-01A</t>
  </si>
  <si>
    <t>B757,B777</t>
  </si>
  <si>
    <t>2050067-101AP1</t>
  </si>
  <si>
    <t>REV NC DTD 08.12.22</t>
  </si>
  <si>
    <t>B747, B757, B777</t>
  </si>
  <si>
    <t>2050108-101</t>
  </si>
  <si>
    <t>FILTER ASSY, NITROGEN GEN SYS</t>
  </si>
  <si>
    <t>47</t>
  </si>
  <si>
    <t>B757/B767/B777</t>
  </si>
  <si>
    <t>2050108-102</t>
  </si>
  <si>
    <t>2050108-103</t>
  </si>
  <si>
    <t>2050115-101</t>
  </si>
  <si>
    <t>47-46-01-01</t>
  </si>
  <si>
    <t>B767-300,-400</t>
  </si>
  <si>
    <t>2050115-101AP1</t>
  </si>
  <si>
    <t>ERO AMR-10228</t>
  </si>
  <si>
    <t>2060017-101</t>
  </si>
  <si>
    <t>MODULE, AIR SEPARATION, 4" NGS</t>
  </si>
  <si>
    <t>47-10-43-01-001</t>
  </si>
  <si>
    <t>A319, A320</t>
  </si>
  <si>
    <t>2060017-102</t>
  </si>
  <si>
    <t>MODULE, AIR SEPARATION, 4",NGS</t>
  </si>
  <si>
    <t>47-10-43-01</t>
  </si>
  <si>
    <t>2060017-103</t>
  </si>
  <si>
    <t>47-10-43</t>
  </si>
  <si>
    <t>A318/319/320/321</t>
  </si>
  <si>
    <t>2060017-104</t>
  </si>
  <si>
    <t>2060032-101</t>
  </si>
  <si>
    <t>47-10-03-01</t>
  </si>
  <si>
    <t>2060032-102</t>
  </si>
  <si>
    <t>AIR SEPARATION MODULE</t>
  </si>
  <si>
    <t>2063140-101AP1</t>
  </si>
  <si>
    <t>AIR SEPERATION MODULE</t>
  </si>
  <si>
    <t>B747/757/777</t>
  </si>
  <si>
    <t>2080006-103</t>
  </si>
  <si>
    <t>A350</t>
  </si>
  <si>
    <t>2080006-104</t>
  </si>
  <si>
    <t>2080139-102</t>
  </si>
  <si>
    <t>2090033-101</t>
  </si>
  <si>
    <t>COMAC C919</t>
  </si>
  <si>
    <t>2130161-101</t>
  </si>
  <si>
    <t>CONVERTER, OZONE NGS</t>
  </si>
  <si>
    <t>21-58-03</t>
  </si>
  <si>
    <t>2202465-1</t>
  </si>
  <si>
    <t>21-20-00-23R-40</t>
  </si>
  <si>
    <t>DC8-70</t>
  </si>
  <si>
    <t>2214750-1</t>
  </si>
  <si>
    <t>B777-200</t>
  </si>
  <si>
    <t>2214750-2</t>
  </si>
  <si>
    <t>B777</t>
  </si>
  <si>
    <t>2214750-3</t>
  </si>
  <si>
    <t>2214750-4</t>
  </si>
  <si>
    <t>2215942-2</t>
  </si>
  <si>
    <t>ASSEMBLY, PLENUM/DIFFUSER</t>
  </si>
  <si>
    <t>21-53-48-1-245A</t>
  </si>
  <si>
    <t>B717</t>
  </si>
  <si>
    <t>2215949-2</t>
  </si>
  <si>
    <t>ASSEMBLY, DIFFUSER</t>
  </si>
  <si>
    <t>21-53-48-1-270A</t>
  </si>
  <si>
    <t>224-4101-505</t>
  </si>
  <si>
    <t>DUCT ASSY STARTER</t>
  </si>
  <si>
    <t>71-00-02-15A-120</t>
  </si>
  <si>
    <t>CF6-80C2</t>
  </si>
  <si>
    <t>224-4102-503</t>
  </si>
  <si>
    <t>DUCT ASSY LWR STARTER</t>
  </si>
  <si>
    <t>71-00-16-3-1</t>
  </si>
  <si>
    <t>224D4301-521</t>
  </si>
  <si>
    <t>MANIFOLD</t>
  </si>
  <si>
    <t>71-00-02-10A-455</t>
  </si>
  <si>
    <t>CF6-80C2D1F</t>
  </si>
  <si>
    <t>2341562-1</t>
  </si>
  <si>
    <t>21-61-05-01-610</t>
  </si>
  <si>
    <t>757-300,767-400ER</t>
  </si>
  <si>
    <t>2341590-1</t>
  </si>
  <si>
    <t>CONVERTER, OZONE (S213W291-4)</t>
  </si>
  <si>
    <t>21-73-01-1-15</t>
  </si>
  <si>
    <t>2341591-1</t>
  </si>
  <si>
    <t>2341602-1</t>
  </si>
  <si>
    <t>DORNIER 328</t>
  </si>
  <si>
    <t>2341798-1</t>
  </si>
  <si>
    <t>A380</t>
  </si>
  <si>
    <t>2341798-2</t>
  </si>
  <si>
    <t>2341798-3</t>
  </si>
  <si>
    <t>CONVERTER, OZONE VOC</t>
  </si>
  <si>
    <t>21-51-02*</t>
  </si>
  <si>
    <t>2341830-1</t>
  </si>
  <si>
    <t>47-32-04</t>
  </si>
  <si>
    <t>B777,B767,B747 (NGS)</t>
  </si>
  <si>
    <t>2341830-2</t>
  </si>
  <si>
    <t>2341830-3</t>
  </si>
  <si>
    <t>B747,B757,B767,B777</t>
  </si>
  <si>
    <t>2341926-1</t>
  </si>
  <si>
    <t>47-32-02-01-5</t>
  </si>
  <si>
    <t>B737(NGS)</t>
  </si>
  <si>
    <t>2341926-2</t>
  </si>
  <si>
    <t>238-0602-503</t>
  </si>
  <si>
    <t>DUCT, TAI ENGINE</t>
  </si>
  <si>
    <t>71-00-02-2-60A</t>
  </si>
  <si>
    <t>238D0611-505</t>
  </si>
  <si>
    <t>71-00-17-507-8</t>
  </si>
  <si>
    <t>238D0611-507</t>
  </si>
  <si>
    <t>238D0611-509</t>
  </si>
  <si>
    <t>264A020000</t>
  </si>
  <si>
    <t>BOMBARDIER BD-100</t>
  </si>
  <si>
    <t>264A030000</t>
  </si>
  <si>
    <t>264A040000</t>
  </si>
  <si>
    <t>26A604-101</t>
  </si>
  <si>
    <t>36-14-10-1-128</t>
  </si>
  <si>
    <t>DC10/MD11</t>
  </si>
  <si>
    <t>31A10025-101</t>
  </si>
  <si>
    <t>DRAWING</t>
  </si>
  <si>
    <t>CESSNA 45</t>
  </si>
  <si>
    <t>31A10025-103</t>
  </si>
  <si>
    <t>CONVERTER, OZONE ASSY</t>
  </si>
  <si>
    <t>31A435-1</t>
  </si>
  <si>
    <t>21-21-01</t>
  </si>
  <si>
    <t>CITATION X</t>
  </si>
  <si>
    <t>332A2322-54</t>
  </si>
  <si>
    <t>DUCT ASSY-INTERSECTION</t>
  </si>
  <si>
    <t>36-11-01-02-150</t>
  </si>
  <si>
    <t>332N3312-18</t>
  </si>
  <si>
    <t>DUCT, UPPER ENGINE MOUNTED STA</t>
  </si>
  <si>
    <t>80-11-01-02-135J</t>
  </si>
  <si>
    <t>B757</t>
  </si>
  <si>
    <t>332N3710-62</t>
  </si>
  <si>
    <t>TUBE ASSY, STRUT</t>
  </si>
  <si>
    <t>71-71-01-02</t>
  </si>
  <si>
    <t>332N3751-13</t>
  </si>
  <si>
    <t>75-32-02-3-195</t>
  </si>
  <si>
    <t>332N3751-14</t>
  </si>
  <si>
    <t>75-32-02</t>
  </si>
  <si>
    <t>B757  PW2000</t>
  </si>
  <si>
    <t>332U2312-9</t>
  </si>
  <si>
    <t>DUCT ASSY, LOWER STARTER</t>
  </si>
  <si>
    <t>36-10-06-41</t>
  </si>
  <si>
    <t>B747/B767</t>
  </si>
  <si>
    <t>332U2324-10</t>
  </si>
  <si>
    <t>DUCT, CF6-80C2 8/14TH STAGE</t>
  </si>
  <si>
    <t>36-11-01-3-230</t>
  </si>
  <si>
    <t>332U2324-7</t>
  </si>
  <si>
    <t>DUCT ASSY. 8&amp;14 STAGE MAN</t>
  </si>
  <si>
    <t>36-11-01-3-230J</t>
  </si>
  <si>
    <t>347D5380-503</t>
  </si>
  <si>
    <t>DUCT, COMPONENT UPPER TAI</t>
  </si>
  <si>
    <t>PW1900</t>
  </si>
  <si>
    <t>3962A0000K01</t>
  </si>
  <si>
    <t>CONVERTER, OZONE NGS W/O INS</t>
  </si>
  <si>
    <t>21-58-21</t>
  </si>
  <si>
    <t>3969A0000K01</t>
  </si>
  <si>
    <t>21-58-22</t>
  </si>
  <si>
    <t>A330/A340 NGS</t>
  </si>
  <si>
    <t>3A2380</t>
  </si>
  <si>
    <t>ACC MANIFOLD</t>
  </si>
  <si>
    <t>75-24-49-02</t>
  </si>
  <si>
    <t>V2500</t>
  </si>
  <si>
    <t>40791-001</t>
  </si>
  <si>
    <t>B747-400</t>
  </si>
  <si>
    <t>40791-002</t>
  </si>
  <si>
    <t>21-24-20</t>
  </si>
  <si>
    <t>40791-003</t>
  </si>
  <si>
    <t>4388500-1</t>
  </si>
  <si>
    <t>B737/CFM56-7B</t>
  </si>
  <si>
    <t>52A582-101</t>
  </si>
  <si>
    <t>53A405-4</t>
  </si>
  <si>
    <t>21-21-21</t>
  </si>
  <si>
    <t>LEAR 45</t>
  </si>
  <si>
    <t>54A026-1</t>
  </si>
  <si>
    <t>CONVERTER CATALYTIC OZONE</t>
  </si>
  <si>
    <t>HAWKER 4000</t>
  </si>
  <si>
    <t>5849902-3</t>
  </si>
  <si>
    <t>AIR SEPARATION UNIT, NGS</t>
  </si>
  <si>
    <t>47-11-01-01-315</t>
  </si>
  <si>
    <t>58A10800-101</t>
  </si>
  <si>
    <t>DORNIER 328-300</t>
  </si>
  <si>
    <t>60A523-101</t>
  </si>
  <si>
    <t>21-70-10</t>
  </si>
  <si>
    <t>EMBRAER 135</t>
  </si>
  <si>
    <t>60B10057-1</t>
  </si>
  <si>
    <t>21-51-02-1-553</t>
  </si>
  <si>
    <t>60B10057-2</t>
  </si>
  <si>
    <t>60B10057-3</t>
  </si>
  <si>
    <t>60B10057-4</t>
  </si>
  <si>
    <t>21-50-02-1-553</t>
  </si>
  <si>
    <t>60B10057-5</t>
  </si>
  <si>
    <t>636D0004-515</t>
  </si>
  <si>
    <t>DUCT, NACELLE TAI</t>
  </si>
  <si>
    <t>30-21-49</t>
  </si>
  <si>
    <t>PW1000</t>
  </si>
  <si>
    <t>636D0004-517</t>
  </si>
  <si>
    <t>636D0004-525</t>
  </si>
  <si>
    <t>636D0004-527</t>
  </si>
  <si>
    <t>636D0004-531</t>
  </si>
  <si>
    <t>636D0004-533</t>
  </si>
  <si>
    <t>UCT, NACELLE TAI</t>
  </si>
  <si>
    <t>636D0004-541</t>
  </si>
  <si>
    <t>642-1016-501</t>
  </si>
  <si>
    <t>DUCT ASSY ANTI ICE EXHAUST</t>
  </si>
  <si>
    <t>71-00-17-507-12</t>
  </si>
  <si>
    <t>642-5508-503</t>
  </si>
  <si>
    <t>TUBE, PNEUMATIC SYSTEM ENGINE</t>
  </si>
  <si>
    <t>71-00-02</t>
  </si>
  <si>
    <t>CFM56-5B</t>
  </si>
  <si>
    <t>67040665-1AP1</t>
  </si>
  <si>
    <t>AIR SEPARATION UNIT</t>
  </si>
  <si>
    <t>67040915-1</t>
  </si>
  <si>
    <t>B757 (NGS)</t>
  </si>
  <si>
    <t>67200008-00</t>
  </si>
  <si>
    <t>CONVERTER, OZONE, VOC</t>
  </si>
  <si>
    <t>21-71-02</t>
  </si>
  <si>
    <t>67200012-00</t>
  </si>
  <si>
    <t>21-58-31</t>
  </si>
  <si>
    <t>67200060-1</t>
  </si>
  <si>
    <t>21-51-00-02-1</t>
  </si>
  <si>
    <t>67200062-1</t>
  </si>
  <si>
    <t>21-51-72</t>
  </si>
  <si>
    <t>67200064-1</t>
  </si>
  <si>
    <t>B747-8</t>
  </si>
  <si>
    <t>67A42300-101</t>
  </si>
  <si>
    <t>EMBRAER</t>
  </si>
  <si>
    <t>6A6206</t>
  </si>
  <si>
    <t>TUBE, OIL SCAVENGE</t>
  </si>
  <si>
    <t>79-22-49-100-102</t>
  </si>
  <si>
    <t>6A8338</t>
  </si>
  <si>
    <t>SILENCER ASSY,7th STAGE</t>
  </si>
  <si>
    <t>75-32-54-350</t>
  </si>
  <si>
    <t>7010106H02</t>
  </si>
  <si>
    <t>21-73-06</t>
  </si>
  <si>
    <t>787</t>
  </si>
  <si>
    <t>7012013H04</t>
  </si>
  <si>
    <t>FILTER, AIR, ASM</t>
  </si>
  <si>
    <t>47-16-01</t>
  </si>
  <si>
    <t>B787</t>
  </si>
  <si>
    <t>70227A010001</t>
  </si>
  <si>
    <t>CONVERTER, OZONE NGS W/INS</t>
  </si>
  <si>
    <t>21-58-21-1-1A</t>
  </si>
  <si>
    <t>740-5059-505</t>
  </si>
  <si>
    <t>DUCT ASSY, LOWER BLEED AIR</t>
  </si>
  <si>
    <t>36-11-49</t>
  </si>
  <si>
    <t>740-5060-505</t>
  </si>
  <si>
    <t>36-11-49-39</t>
  </si>
  <si>
    <t>740-5121-507</t>
  </si>
  <si>
    <t>DUCT ASSY, UPPER AIR STARTER</t>
  </si>
  <si>
    <t>80-13-14-200-102</t>
  </si>
  <si>
    <t>740-5121-509</t>
  </si>
  <si>
    <t>DUCT, UPPER AIR STARTER</t>
  </si>
  <si>
    <t>80-13-49</t>
  </si>
  <si>
    <t>740-5121-511</t>
  </si>
  <si>
    <t>DUCT ASSY UPPER</t>
  </si>
  <si>
    <t>80-13-14-200-101</t>
  </si>
  <si>
    <t>745-5122-503</t>
  </si>
  <si>
    <t>STARTER DUCT</t>
  </si>
  <si>
    <t>80-13-49-200-101</t>
  </si>
  <si>
    <t>745-5151-503</t>
  </si>
  <si>
    <t>DUCT, ENGINE ANTI-ICE</t>
  </si>
  <si>
    <t>30-21-49-01A-070A</t>
  </si>
  <si>
    <t>810207-3</t>
  </si>
  <si>
    <t>DIFFUSER, HOUSING, FAN INLET</t>
  </si>
  <si>
    <t>21-52-01</t>
  </si>
  <si>
    <t>810207-4</t>
  </si>
  <si>
    <t>810207-6</t>
  </si>
  <si>
    <t>810207-7</t>
  </si>
  <si>
    <t>810207-8</t>
  </si>
  <si>
    <t>810207-9</t>
  </si>
  <si>
    <t>825207-1</t>
  </si>
  <si>
    <t>HOUSING, FAN INLET DIFFUSER</t>
  </si>
  <si>
    <t>21-51-78</t>
  </si>
  <si>
    <t>825207-3</t>
  </si>
  <si>
    <t>90P0418-101</t>
  </si>
  <si>
    <t>94A13805-101</t>
  </si>
  <si>
    <t>47-11-17</t>
  </si>
  <si>
    <t>94A13805-102</t>
  </si>
  <si>
    <t>CONVERTER, CATALYTIC OZONE NGS</t>
  </si>
  <si>
    <t>94A16000-101</t>
  </si>
  <si>
    <t>999D0008-509</t>
  </si>
  <si>
    <t>DUCT, TAI FOR PW1500</t>
  </si>
  <si>
    <t>3-21-481-01AAA</t>
  </si>
  <si>
    <t>PW1500</t>
  </si>
  <si>
    <t>AAM7524-1</t>
  </si>
  <si>
    <t>36-14-10-1-128H</t>
  </si>
  <si>
    <t>AAM7524-2</t>
  </si>
  <si>
    <t>36-14-01-1</t>
  </si>
  <si>
    <t>B19772-001</t>
  </si>
  <si>
    <t>D19333-2</t>
  </si>
  <si>
    <t>D-19333-2</t>
  </si>
  <si>
    <t>D19333-3</t>
  </si>
  <si>
    <t>D-19333-3</t>
  </si>
  <si>
    <t>D19333-4</t>
  </si>
  <si>
    <t>D-19333-4</t>
  </si>
  <si>
    <t>D19333-5</t>
  </si>
  <si>
    <t>D-19333-5</t>
  </si>
  <si>
    <t>D19563-1</t>
  </si>
  <si>
    <t>D-19563-1</t>
  </si>
  <si>
    <t>36-14-10-1-128F</t>
  </si>
  <si>
    <t>D19563-2</t>
  </si>
  <si>
    <t>D-19563-2</t>
  </si>
  <si>
    <t>D19811-1</t>
  </si>
  <si>
    <t>D-19811-1</t>
  </si>
  <si>
    <t>D19811-2</t>
  </si>
  <si>
    <t>21-61-05-01</t>
  </si>
  <si>
    <t>D-19811-2</t>
  </si>
  <si>
    <t>D19811-3</t>
  </si>
  <si>
    <t>D-19811-3</t>
  </si>
  <si>
    <t>B757/B767</t>
  </si>
  <si>
    <t>D20224-1</t>
  </si>
  <si>
    <t>D-20224-1</t>
  </si>
  <si>
    <t>D3611013500200</t>
  </si>
  <si>
    <t>DUCT, ENGINE BLEED DE-ICING</t>
  </si>
  <si>
    <t>36-11-06-09</t>
  </si>
  <si>
    <t>D3617003601000</t>
  </si>
  <si>
    <t>DUCT, APU BLEED AIR SUPPLY</t>
  </si>
  <si>
    <t>36-12-03-13-1D</t>
  </si>
  <si>
    <t>D6397-10A</t>
  </si>
  <si>
    <t>EMBRAER 170/190</t>
  </si>
  <si>
    <t>GG431-2001-3</t>
  </si>
  <si>
    <t>21-51-12</t>
  </si>
  <si>
    <t>BD-700</t>
  </si>
  <si>
    <t>GG670-95104-1</t>
  </si>
  <si>
    <t>21-51-63</t>
  </si>
  <si>
    <t>CRJ-700</t>
  </si>
  <si>
    <t>S210T123-1</t>
  </si>
  <si>
    <t>S210T123-2</t>
  </si>
  <si>
    <t>S210T123-3</t>
  </si>
  <si>
    <t>S210T123-4</t>
  </si>
  <si>
    <t>S210T123-5</t>
  </si>
  <si>
    <t>S210T123-6</t>
  </si>
  <si>
    <t>S210T123-7</t>
  </si>
  <si>
    <t>S210T123-8</t>
  </si>
  <si>
    <t>21-70-26</t>
  </si>
  <si>
    <t>757-300, 767-400ER</t>
  </si>
  <si>
    <t>S210T123-9</t>
  </si>
  <si>
    <t>21-73-01</t>
  </si>
  <si>
    <t>B737 NGS</t>
  </si>
  <si>
    <t>S213W291-1</t>
  </si>
  <si>
    <t>S213W291-2</t>
  </si>
  <si>
    <t>S213W291-3</t>
  </si>
  <si>
    <t>S213W291-4</t>
  </si>
  <si>
    <t>CONVERTER, OZONE (2341590-1)</t>
  </si>
  <si>
    <t>2180163-101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</si>
</sst>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pabilites from IVMT" refreshOnLoad="1" connectionId="1" xr16:uid="{B0FCCDB5-FAB6-42F3-827A-FAF9F6390524}" autoFormatId="16" applyNumberFormats="0" applyBorderFormats="0" applyFontFormats="0" applyPatternFormats="0" applyAlignmentFormats="0" applyWidthHeightFormats="0">
  <queryTableRefresh nextId="15" unboundColumnsRight="1">
    <queryTableFields count="8">
      <queryTableField id="1" name="PartNumber" tableColumnId="1"/>
      <queryTableField id="2" name="PartDescription" tableColumnId="2"/>
      <queryTableField id="3" name="IPC_Manual_Location" tableColumnId="3"/>
      <queryTableField id="10" dataBound="0" tableColumnId="10"/>
      <queryTableField id="4" name="Aircraft_Used_On" tableColumnId="4"/>
      <queryTableField id="5" name="Capability_Flag_Y_D_N" tableColumnId="5"/>
      <queryTableField id="7" name="Part_Active_Inactive" tableColumnId="7"/>
      <queryTableField id="11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D7A222-5AE2-475E-AC82-B9F3D8717A79}" name="Table_Capabilites_from_IVMT" displayName="Table_Capabilites_from_IVMT" ref="A1:H207" tableType="queryTable" totalsRowShown="0" headerRowDxfId="9" dataDxfId="8">
  <autoFilter ref="A1:H207" xr:uid="{00000000-000C-0000-FFFF-FFFF00000000}"/>
  <sortState xmlns:xlrd2="http://schemas.microsoft.com/office/spreadsheetml/2017/richdata2" ref="A2:H207">
    <sortCondition ref="A1:A207"/>
  </sortState>
  <tableColumns count="8">
    <tableColumn id="1" xr3:uid="{1C8B2D97-9179-4BED-B3C6-EA98588705B9}" uniqueName="1" name="PartNumber" queryTableFieldId="1" dataDxfId="7"/>
    <tableColumn id="2" xr3:uid="{B3821BCB-BB30-4C0A-89C1-C749911E5ED3}" uniqueName="2" name="PartDescription" queryTableFieldId="2" dataDxfId="6"/>
    <tableColumn id="3" xr3:uid="{ABB771D1-1BF8-4047-A060-D8FDE7D1E6EA}" uniqueName="3" name="IPC_Manual_Location" queryTableFieldId="3" dataDxfId="5"/>
    <tableColumn id="10" xr3:uid="{15145AC4-68EC-46F1-BCA6-4475FB77A6E3}" uniqueName="10" name="ATA" queryTableFieldId="10" dataDxfId="4">
      <calculatedColumnFormula>LEFT(C2,2)</calculatedColumnFormula>
    </tableColumn>
    <tableColumn id="4" xr3:uid="{62EDAEEB-E77B-4937-9641-E56E86322CAC}" uniqueName="4" name="Aircraft_Used_On" queryTableFieldId="4" dataDxfId="3"/>
    <tableColumn id="5" xr3:uid="{089B7C2A-1397-45C0-8806-417B9AABA369}" uniqueName="5" name="Capability_Flag_Y_D_N" queryTableFieldId="5" dataDxfId="2"/>
    <tableColumn id="7" xr3:uid="{E0277156-1B22-494C-917A-D39C98E06325}" uniqueName="7" name="Part_Active_Inactive" queryTableFieldId="7" dataDxfId="1"/>
    <tableColumn id="6" xr3:uid="{E1A816C2-DD72-4F04-B24C-E2EC5F7899C1}" uniqueName="6" name="Capability" queryTableFieldId="11" dataDxfId="0">
      <calculatedColumnFormula>IF(F2="Y","FAA","FAA &amp; CAAC")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CC11-9F92-4B09-9027-67D17A25FF7D}">
  <dimension ref="A1:H207"/>
  <sheetViews>
    <sheetView tabSelected="1" zoomScale="130" zoomScaleNormal="130" workbookViewId="0">
      <selection activeCell="K34" sqref="K34"/>
    </sheetView>
  </sheetViews>
  <sheetFormatPr defaultColWidth="9.1796875" defaultRowHeight="14.5" x14ac:dyDescent="0.35"/>
  <cols>
    <col min="1" max="1" width="21.453125" style="5" bestFit="1" customWidth="1"/>
    <col min="2" max="2" width="33.453125" bestFit="1" customWidth="1"/>
    <col min="3" max="3" width="25.453125" hidden="1" customWidth="1"/>
    <col min="4" max="4" width="6.453125" bestFit="1" customWidth="1"/>
    <col min="5" max="5" width="21.453125" bestFit="1" customWidth="1"/>
    <col min="6" max="6" width="27.453125" hidden="1" customWidth="1"/>
    <col min="7" max="7" width="1.453125" hidden="1" customWidth="1"/>
    <col min="8" max="8" width="11.453125" bestFit="1" customWidth="1"/>
  </cols>
  <sheetData>
    <row r="1" spans="1: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t="s">
        <v>6</v>
      </c>
      <c r="H1" t="s">
        <v>7</v>
      </c>
    </row>
    <row r="2" spans="1:8" x14ac:dyDescent="0.35">
      <c r="A2" s="4" t="s">
        <v>8</v>
      </c>
      <c r="B2" t="s">
        <v>9</v>
      </c>
      <c r="C2" t="s">
        <v>10</v>
      </c>
      <c r="D2" t="str">
        <f>LEFT(C2,2)</f>
        <v>21</v>
      </c>
      <c r="E2" t="s">
        <v>11</v>
      </c>
      <c r="F2" t="s">
        <v>12</v>
      </c>
      <c r="G2" t="s">
        <v>13</v>
      </c>
      <c r="H2" t="str">
        <f>IF(F2="Y","FAA","FAA &amp; CAAC")</f>
        <v>FAA</v>
      </c>
    </row>
    <row r="3" spans="1:8" x14ac:dyDescent="0.35">
      <c r="A3" s="4" t="s">
        <v>14</v>
      </c>
      <c r="B3" t="s">
        <v>9</v>
      </c>
      <c r="C3" t="s">
        <v>10</v>
      </c>
      <c r="D3" t="str">
        <f>LEFT(C3,2)</f>
        <v>21</v>
      </c>
      <c r="E3" t="s">
        <v>11</v>
      </c>
      <c r="F3" t="s">
        <v>12</v>
      </c>
      <c r="G3" t="s">
        <v>13</v>
      </c>
      <c r="H3" t="str">
        <f>IF(F3="Y","FAA","FAA &amp; CAAC")</f>
        <v>FAA</v>
      </c>
    </row>
    <row r="4" spans="1:8" x14ac:dyDescent="0.35">
      <c r="A4" s="4" t="s">
        <v>15</v>
      </c>
      <c r="B4" t="s">
        <v>9</v>
      </c>
      <c r="C4" t="s">
        <v>10</v>
      </c>
      <c r="D4" t="str">
        <f>LEFT(C4,2)</f>
        <v>21</v>
      </c>
      <c r="E4" t="s">
        <v>16</v>
      </c>
      <c r="F4" t="s">
        <v>12</v>
      </c>
      <c r="G4" t="s">
        <v>13</v>
      </c>
      <c r="H4" t="str">
        <f>IF(F4="Y","FAA","FAA &amp; CAAC")</f>
        <v>FAA</v>
      </c>
    </row>
    <row r="5" spans="1:8" x14ac:dyDescent="0.35">
      <c r="A5" s="4" t="s">
        <v>17</v>
      </c>
      <c r="B5" t="s">
        <v>9</v>
      </c>
      <c r="C5" t="s">
        <v>10</v>
      </c>
      <c r="D5" t="str">
        <f>LEFT(C5,2)</f>
        <v>21</v>
      </c>
      <c r="E5" t="s">
        <v>16</v>
      </c>
      <c r="F5" t="s">
        <v>12</v>
      </c>
      <c r="G5" t="s">
        <v>13</v>
      </c>
      <c r="H5" t="str">
        <f>IF(F5="Y","FAA","FAA &amp; CAAC")</f>
        <v>FAA</v>
      </c>
    </row>
    <row r="6" spans="1:8" x14ac:dyDescent="0.35">
      <c r="A6" s="4" t="s">
        <v>18</v>
      </c>
      <c r="B6" t="s">
        <v>9</v>
      </c>
      <c r="C6" t="s">
        <v>10</v>
      </c>
      <c r="D6" t="str">
        <f>LEFT(C6,2)</f>
        <v>21</v>
      </c>
      <c r="E6" t="s">
        <v>16</v>
      </c>
      <c r="F6" t="s">
        <v>12</v>
      </c>
      <c r="G6" t="s">
        <v>13</v>
      </c>
      <c r="H6" t="str">
        <f>IF(F6="Y","FAA","FAA &amp; CAAC")</f>
        <v>FAA</v>
      </c>
    </row>
    <row r="7" spans="1:8" x14ac:dyDescent="0.35">
      <c r="A7" s="4" t="s">
        <v>19</v>
      </c>
      <c r="B7" t="s">
        <v>9</v>
      </c>
      <c r="C7" t="s">
        <v>10</v>
      </c>
      <c r="D7" t="str">
        <f>LEFT(C7,2)</f>
        <v>21</v>
      </c>
      <c r="E7" t="s">
        <v>20</v>
      </c>
      <c r="F7" t="s">
        <v>12</v>
      </c>
      <c r="G7" t="s">
        <v>13</v>
      </c>
      <c r="H7" t="str">
        <f>IF(F7="Y","FAA","FAA &amp; CAAC")</f>
        <v>FAA</v>
      </c>
    </row>
    <row r="8" spans="1:8" x14ac:dyDescent="0.35">
      <c r="A8" s="4" t="s">
        <v>21</v>
      </c>
      <c r="B8" t="s">
        <v>9</v>
      </c>
      <c r="C8" t="s">
        <v>22</v>
      </c>
      <c r="D8" t="str">
        <f>LEFT(C8,2)</f>
        <v>21</v>
      </c>
      <c r="E8" t="s">
        <v>23</v>
      </c>
      <c r="F8" t="s">
        <v>12</v>
      </c>
      <c r="G8" t="s">
        <v>13</v>
      </c>
      <c r="H8" t="str">
        <f>IF(F8="Y","FAA","FAA &amp; CAAC")</f>
        <v>FAA</v>
      </c>
    </row>
    <row r="9" spans="1:8" x14ac:dyDescent="0.35">
      <c r="A9" s="4" t="s">
        <v>24</v>
      </c>
      <c r="B9" t="s">
        <v>9</v>
      </c>
      <c r="C9" t="s">
        <v>22</v>
      </c>
      <c r="D9" t="str">
        <f>LEFT(C9,2)</f>
        <v>21</v>
      </c>
      <c r="E9" t="s">
        <v>23</v>
      </c>
      <c r="F9" t="s">
        <v>12</v>
      </c>
      <c r="G9" t="s">
        <v>13</v>
      </c>
      <c r="H9" t="str">
        <f>IF(F9="Y","FAA","FAA &amp; CAAC")</f>
        <v>FAA</v>
      </c>
    </row>
    <row r="10" spans="1:8" x14ac:dyDescent="0.35">
      <c r="A10" s="4" t="s">
        <v>25</v>
      </c>
      <c r="B10" t="s">
        <v>9</v>
      </c>
      <c r="C10" t="s">
        <v>22</v>
      </c>
      <c r="D10" t="str">
        <f>LEFT(C10,2)</f>
        <v>21</v>
      </c>
      <c r="E10" t="s">
        <v>23</v>
      </c>
      <c r="F10" t="s">
        <v>12</v>
      </c>
      <c r="G10" t="s">
        <v>13</v>
      </c>
      <c r="H10" t="str">
        <f>IF(F10="Y","FAA","FAA &amp; CAAC")</f>
        <v>FAA</v>
      </c>
    </row>
    <row r="11" spans="1:8" x14ac:dyDescent="0.35">
      <c r="A11" s="4" t="s">
        <v>26</v>
      </c>
      <c r="B11" t="s">
        <v>9</v>
      </c>
      <c r="C11" t="s">
        <v>22</v>
      </c>
      <c r="D11" t="str">
        <f>LEFT(C11,2)</f>
        <v>21</v>
      </c>
      <c r="E11" t="s">
        <v>27</v>
      </c>
      <c r="F11" t="s">
        <v>12</v>
      </c>
      <c r="G11" t="s">
        <v>13</v>
      </c>
      <c r="H11" t="str">
        <f>IF(F11="Y","FAA","FAA &amp; CAAC")</f>
        <v>FAA</v>
      </c>
    </row>
    <row r="12" spans="1:8" x14ac:dyDescent="0.35">
      <c r="A12" s="4" t="s">
        <v>28</v>
      </c>
      <c r="B12" t="s">
        <v>29</v>
      </c>
      <c r="C12" t="s">
        <v>22</v>
      </c>
      <c r="D12" t="str">
        <f>LEFT(C12,2)</f>
        <v>21</v>
      </c>
      <c r="E12" t="s">
        <v>16</v>
      </c>
      <c r="F12" t="s">
        <v>12</v>
      </c>
      <c r="G12" t="s">
        <v>13</v>
      </c>
      <c r="H12" t="str">
        <f>IF(F12="Y","FAA","FAA &amp; CAAC")</f>
        <v>FAA</v>
      </c>
    </row>
    <row r="13" spans="1:8" x14ac:dyDescent="0.35">
      <c r="A13" s="4" t="s">
        <v>30</v>
      </c>
      <c r="B13" t="s">
        <v>29</v>
      </c>
      <c r="C13" t="s">
        <v>22</v>
      </c>
      <c r="D13" t="str">
        <f>LEFT(C13,2)</f>
        <v>21</v>
      </c>
      <c r="E13" t="s">
        <v>16</v>
      </c>
      <c r="F13" t="s">
        <v>12</v>
      </c>
      <c r="G13" t="s">
        <v>13</v>
      </c>
      <c r="H13" t="str">
        <f>IF(F13="Y","FAA","FAA &amp; CAAC")</f>
        <v>FAA</v>
      </c>
    </row>
    <row r="14" spans="1:8" x14ac:dyDescent="0.35">
      <c r="A14" s="4" t="s">
        <v>31</v>
      </c>
      <c r="B14" t="s">
        <v>29</v>
      </c>
      <c r="C14" t="s">
        <v>32</v>
      </c>
      <c r="D14" t="str">
        <f>LEFT(C14,2)</f>
        <v>21</v>
      </c>
      <c r="E14" t="s">
        <v>20</v>
      </c>
      <c r="F14" t="s">
        <v>12</v>
      </c>
      <c r="G14" t="s">
        <v>13</v>
      </c>
      <c r="H14" t="str">
        <f>IF(F14="Y","FAA","FAA &amp; CAAC")</f>
        <v>FAA</v>
      </c>
    </row>
    <row r="15" spans="1:8" x14ac:dyDescent="0.35">
      <c r="A15" s="4" t="s">
        <v>33</v>
      </c>
      <c r="B15" t="s">
        <v>29</v>
      </c>
      <c r="C15" t="s">
        <v>22</v>
      </c>
      <c r="D15" t="str">
        <f>LEFT(C15,2)</f>
        <v>21</v>
      </c>
      <c r="E15" t="s">
        <v>23</v>
      </c>
      <c r="F15" t="s">
        <v>12</v>
      </c>
      <c r="G15" t="s">
        <v>13</v>
      </c>
      <c r="H15" t="str">
        <f>IF(F15="Y","FAA","FAA &amp; CAAC")</f>
        <v>FAA</v>
      </c>
    </row>
    <row r="16" spans="1:8" x14ac:dyDescent="0.35">
      <c r="A16" s="4" t="s">
        <v>34</v>
      </c>
      <c r="B16" t="s">
        <v>9</v>
      </c>
      <c r="C16" t="s">
        <v>35</v>
      </c>
      <c r="D16" t="str">
        <f>LEFT(C16,2)</f>
        <v/>
      </c>
      <c r="E16" t="s">
        <v>36</v>
      </c>
      <c r="F16" t="s">
        <v>12</v>
      </c>
      <c r="G16" t="s">
        <v>13</v>
      </c>
      <c r="H16" t="str">
        <f>IF(F16="Y","FAA","FAA &amp; CAAC")</f>
        <v>FAA</v>
      </c>
    </row>
    <row r="17" spans="1:8" x14ac:dyDescent="0.35">
      <c r="A17" s="5" t="s">
        <v>37</v>
      </c>
      <c r="B17" t="s">
        <v>38</v>
      </c>
      <c r="C17" t="s">
        <v>39</v>
      </c>
      <c r="D17" t="str">
        <f>LEFT(C17,2)</f>
        <v>36</v>
      </c>
      <c r="E17" t="s">
        <v>40</v>
      </c>
      <c r="F17" t="s">
        <v>41</v>
      </c>
      <c r="G17" t="s">
        <v>13</v>
      </c>
      <c r="H17" t="str">
        <f>IF(F17="Y","FAA","FAA &amp; CAAC")</f>
        <v>FAA &amp; CAAC</v>
      </c>
    </row>
    <row r="18" spans="1:8" x14ac:dyDescent="0.35">
      <c r="A18" s="4" t="s">
        <v>42</v>
      </c>
      <c r="B18" t="s">
        <v>9</v>
      </c>
      <c r="C18" t="s">
        <v>22</v>
      </c>
      <c r="D18" t="str">
        <f>LEFT(C18,2)</f>
        <v>21</v>
      </c>
      <c r="E18" t="s">
        <v>43</v>
      </c>
      <c r="F18" t="s">
        <v>12</v>
      </c>
      <c r="G18" t="s">
        <v>13</v>
      </c>
      <c r="H18" t="str">
        <f>IF(F18="Y","FAA","FAA &amp; CAAC")</f>
        <v>FAA</v>
      </c>
    </row>
    <row r="19" spans="1:8" x14ac:dyDescent="0.35">
      <c r="A19" s="4" t="s">
        <v>44</v>
      </c>
      <c r="B19" t="s">
        <v>9</v>
      </c>
      <c r="C19" t="s">
        <v>22</v>
      </c>
      <c r="D19" t="str">
        <f>LEFT(C19,2)</f>
        <v>21</v>
      </c>
      <c r="E19" t="s">
        <v>43</v>
      </c>
      <c r="F19" t="s">
        <v>12</v>
      </c>
      <c r="G19" t="s">
        <v>13</v>
      </c>
      <c r="H19" t="str">
        <f>IF(F19="Y","FAA","FAA &amp; CAAC")</f>
        <v>FAA</v>
      </c>
    </row>
    <row r="20" spans="1:8" x14ac:dyDescent="0.35">
      <c r="A20" s="4" t="s">
        <v>45</v>
      </c>
      <c r="B20" t="s">
        <v>46</v>
      </c>
      <c r="C20" t="s">
        <v>47</v>
      </c>
      <c r="D20" t="str">
        <f>LEFT(C20,2)</f>
        <v>71</v>
      </c>
      <c r="E20" t="s">
        <v>48</v>
      </c>
      <c r="F20" t="s">
        <v>41</v>
      </c>
      <c r="G20" t="s">
        <v>13</v>
      </c>
      <c r="H20" t="str">
        <f>IF(F20="Y","FAA","FAA &amp; CAAC")</f>
        <v>FAA &amp; CAAC</v>
      </c>
    </row>
    <row r="21" spans="1:8" x14ac:dyDescent="0.35">
      <c r="A21" s="4" t="s">
        <v>49</v>
      </c>
      <c r="B21" t="s">
        <v>50</v>
      </c>
      <c r="C21" t="s">
        <v>51</v>
      </c>
      <c r="D21" t="str">
        <f>LEFT(C21,2)</f>
        <v>71</v>
      </c>
      <c r="E21" t="s">
        <v>52</v>
      </c>
      <c r="F21" t="s">
        <v>41</v>
      </c>
      <c r="G21" t="s">
        <v>13</v>
      </c>
      <c r="H21" t="str">
        <f>IF(F21="Y","FAA","FAA &amp; CAAC")</f>
        <v>FAA &amp; CAAC</v>
      </c>
    </row>
    <row r="22" spans="1:8" x14ac:dyDescent="0.35">
      <c r="A22" s="4" t="s">
        <v>53</v>
      </c>
      <c r="B22" t="s">
        <v>50</v>
      </c>
      <c r="C22" t="s">
        <v>54</v>
      </c>
      <c r="D22" t="str">
        <f>LEFT(C22,2)</f>
        <v>71</v>
      </c>
      <c r="E22" t="s">
        <v>48</v>
      </c>
      <c r="F22" t="s">
        <v>41</v>
      </c>
      <c r="G22" t="s">
        <v>13</v>
      </c>
      <c r="H22" t="str">
        <f>IF(F22="Y","FAA","FAA &amp; CAAC")</f>
        <v>FAA &amp; CAAC</v>
      </c>
    </row>
    <row r="23" spans="1:8" x14ac:dyDescent="0.35">
      <c r="A23" s="4" t="s">
        <v>55</v>
      </c>
      <c r="B23" t="s">
        <v>50</v>
      </c>
      <c r="C23" t="s">
        <v>56</v>
      </c>
      <c r="D23" t="str">
        <f>LEFT(C23,2)</f>
        <v>71</v>
      </c>
      <c r="E23" t="s">
        <v>52</v>
      </c>
      <c r="F23" t="s">
        <v>12</v>
      </c>
      <c r="G23" t="s">
        <v>13</v>
      </c>
      <c r="H23" t="str">
        <f>IF(F23="Y","FAA","FAA &amp; CAAC")</f>
        <v>FAA</v>
      </c>
    </row>
    <row r="24" spans="1:8" x14ac:dyDescent="0.35">
      <c r="A24" s="4" t="s">
        <v>57</v>
      </c>
      <c r="B24" t="s">
        <v>9</v>
      </c>
      <c r="C24" t="s">
        <v>22</v>
      </c>
      <c r="D24" t="str">
        <f>LEFT(C24,2)</f>
        <v>21</v>
      </c>
      <c r="E24" t="s">
        <v>58</v>
      </c>
      <c r="F24" t="s">
        <v>12</v>
      </c>
      <c r="G24" t="s">
        <v>13</v>
      </c>
      <c r="H24" t="str">
        <f>IF(F24="Y","FAA","FAA &amp; CAAC")</f>
        <v>FAA</v>
      </c>
    </row>
    <row r="25" spans="1:8" x14ac:dyDescent="0.35">
      <c r="A25" s="4" t="s">
        <v>59</v>
      </c>
      <c r="B25" t="s">
        <v>9</v>
      </c>
      <c r="C25" t="s">
        <v>22</v>
      </c>
      <c r="D25" t="str">
        <f>LEFT(C25,2)</f>
        <v>21</v>
      </c>
      <c r="E25" t="s">
        <v>60</v>
      </c>
      <c r="F25" t="s">
        <v>12</v>
      </c>
      <c r="G25" t="s">
        <v>13</v>
      </c>
      <c r="H25" t="str">
        <f>IF(F25="Y","FAA","FAA &amp; CAAC")</f>
        <v>FAA</v>
      </c>
    </row>
    <row r="26" spans="1:8" x14ac:dyDescent="0.35">
      <c r="A26" s="4" t="s">
        <v>61</v>
      </c>
      <c r="B26" t="s">
        <v>9</v>
      </c>
      <c r="C26" t="s">
        <v>62</v>
      </c>
      <c r="D26" t="str">
        <f>LEFT(C26,2)</f>
        <v>21</v>
      </c>
      <c r="E26" t="s">
        <v>60</v>
      </c>
      <c r="F26" t="s">
        <v>12</v>
      </c>
      <c r="G26" t="s">
        <v>13</v>
      </c>
      <c r="H26" t="str">
        <f>IF(F26="Y","FAA","FAA &amp; CAAC")</f>
        <v>FAA</v>
      </c>
    </row>
    <row r="27" spans="1:8" x14ac:dyDescent="0.35">
      <c r="A27" s="4" t="s">
        <v>63</v>
      </c>
      <c r="B27" t="s">
        <v>9</v>
      </c>
      <c r="C27" t="s">
        <v>64</v>
      </c>
      <c r="D27" t="str">
        <f>LEFT(C27,2)</f>
        <v>36</v>
      </c>
      <c r="E27" t="s">
        <v>65</v>
      </c>
      <c r="F27" t="s">
        <v>12</v>
      </c>
      <c r="G27" t="s">
        <v>13</v>
      </c>
      <c r="H27" t="str">
        <f>IF(F27="Y","FAA","FAA &amp; CAAC")</f>
        <v>FAA</v>
      </c>
    </row>
    <row r="28" spans="1:8" x14ac:dyDescent="0.35">
      <c r="A28" s="4" t="s">
        <v>66</v>
      </c>
      <c r="B28" t="s">
        <v>9</v>
      </c>
      <c r="C28" t="s">
        <v>67</v>
      </c>
      <c r="D28" t="str">
        <f>LEFT(C28,2)</f>
        <v>36</v>
      </c>
      <c r="E28" t="s">
        <v>65</v>
      </c>
      <c r="F28" t="s">
        <v>12</v>
      </c>
      <c r="G28" t="s">
        <v>13</v>
      </c>
      <c r="H28" t="str">
        <f>IF(F28="Y","FAA","FAA &amp; CAAC")</f>
        <v>FAA</v>
      </c>
    </row>
    <row r="29" spans="1:8" x14ac:dyDescent="0.35">
      <c r="A29" s="4" t="s">
        <v>68</v>
      </c>
      <c r="B29" t="s">
        <v>9</v>
      </c>
      <c r="C29" t="s">
        <v>69</v>
      </c>
      <c r="D29" t="str">
        <f>LEFT(C29,2)</f>
        <v>21</v>
      </c>
      <c r="E29" t="s">
        <v>70</v>
      </c>
      <c r="F29" t="s">
        <v>12</v>
      </c>
      <c r="G29" t="s">
        <v>13</v>
      </c>
      <c r="H29" t="str">
        <f>IF(F29="Y","FAA","FAA &amp; CAAC")</f>
        <v>FAA</v>
      </c>
    </row>
    <row r="30" spans="1:8" x14ac:dyDescent="0.35">
      <c r="A30" s="4" t="s">
        <v>71</v>
      </c>
      <c r="B30" t="s">
        <v>9</v>
      </c>
      <c r="C30" t="s">
        <v>72</v>
      </c>
      <c r="D30" t="str">
        <f>LEFT(C30,2)</f>
        <v>36</v>
      </c>
      <c r="E30" t="s">
        <v>70</v>
      </c>
      <c r="F30" t="s">
        <v>12</v>
      </c>
      <c r="G30" t="s">
        <v>13</v>
      </c>
      <c r="H30" t="str">
        <f>IF(F30="Y","FAA","FAA &amp; CAAC")</f>
        <v>FAA</v>
      </c>
    </row>
    <row r="31" spans="1:8" x14ac:dyDescent="0.35">
      <c r="A31" s="4" t="s">
        <v>73</v>
      </c>
      <c r="B31" t="s">
        <v>74</v>
      </c>
      <c r="C31" t="s">
        <v>32</v>
      </c>
      <c r="D31" t="str">
        <f>LEFT(C31,2)</f>
        <v>21</v>
      </c>
      <c r="E31" t="s">
        <v>75</v>
      </c>
      <c r="F31" t="s">
        <v>12</v>
      </c>
      <c r="G31" t="s">
        <v>13</v>
      </c>
      <c r="H31" t="str">
        <f>IF(F31="Y","FAA","FAA &amp; CAAC")</f>
        <v>FAA</v>
      </c>
    </row>
    <row r="32" spans="1:8" x14ac:dyDescent="0.35">
      <c r="A32" s="4" t="s">
        <v>76</v>
      </c>
      <c r="B32" t="s">
        <v>77</v>
      </c>
      <c r="C32" t="s">
        <v>78</v>
      </c>
      <c r="D32" t="str">
        <f>LEFT(C32,2)</f>
        <v>47</v>
      </c>
      <c r="E32" t="s">
        <v>79</v>
      </c>
      <c r="F32" t="s">
        <v>12</v>
      </c>
      <c r="G32" t="s">
        <v>13</v>
      </c>
      <c r="H32" t="str">
        <f>IF(F32="Y","FAA","FAA &amp; CAAC")</f>
        <v>FAA</v>
      </c>
    </row>
    <row r="33" spans="1:8" x14ac:dyDescent="0.35">
      <c r="A33" s="4" t="s">
        <v>80</v>
      </c>
      <c r="B33" t="s">
        <v>81</v>
      </c>
      <c r="C33" t="s">
        <v>78</v>
      </c>
      <c r="D33" t="str">
        <f>LEFT(C33,2)</f>
        <v>47</v>
      </c>
      <c r="E33" t="s">
        <v>79</v>
      </c>
      <c r="F33" t="s">
        <v>12</v>
      </c>
      <c r="G33" t="s">
        <v>13</v>
      </c>
      <c r="H33" t="str">
        <f>IF(F33="Y","FAA","FAA &amp; CAAC")</f>
        <v>FAA</v>
      </c>
    </row>
    <row r="34" spans="1:8" x14ac:dyDescent="0.35">
      <c r="A34" s="4" t="s">
        <v>82</v>
      </c>
      <c r="B34" t="s">
        <v>83</v>
      </c>
      <c r="C34" t="s">
        <v>84</v>
      </c>
      <c r="D34" t="str">
        <f>LEFT(C34,2)</f>
        <v>47</v>
      </c>
      <c r="E34" t="s">
        <v>85</v>
      </c>
      <c r="F34" t="s">
        <v>12</v>
      </c>
      <c r="G34" t="s">
        <v>13</v>
      </c>
      <c r="H34" t="str">
        <f>IF(F34="Y","FAA","FAA &amp; CAAC")</f>
        <v>FAA</v>
      </c>
    </row>
    <row r="35" spans="1:8" x14ac:dyDescent="0.35">
      <c r="A35" s="4" t="s">
        <v>86</v>
      </c>
      <c r="B35" t="s">
        <v>87</v>
      </c>
      <c r="C35" t="s">
        <v>88</v>
      </c>
      <c r="D35" t="str">
        <f>LEFT(C35,2)</f>
        <v>ER</v>
      </c>
      <c r="E35" t="s">
        <v>85</v>
      </c>
      <c r="F35" t="s">
        <v>12</v>
      </c>
      <c r="G35" t="s">
        <v>13</v>
      </c>
      <c r="H35" t="str">
        <f>IF(F35="Y","FAA","FAA &amp; CAAC")</f>
        <v>FAA</v>
      </c>
    </row>
    <row r="36" spans="1:8" x14ac:dyDescent="0.35">
      <c r="A36" s="4" t="s">
        <v>89</v>
      </c>
      <c r="B36" t="s">
        <v>90</v>
      </c>
      <c r="C36" t="s">
        <v>91</v>
      </c>
      <c r="D36" t="str">
        <f>LEFT(C36,2)</f>
        <v>47</v>
      </c>
      <c r="E36" t="s">
        <v>85</v>
      </c>
      <c r="F36" t="s">
        <v>12</v>
      </c>
      <c r="G36" t="s">
        <v>13</v>
      </c>
      <c r="H36" t="str">
        <f>IF(F36="Y","FAA","FAA &amp; CAAC")</f>
        <v>FAA</v>
      </c>
    </row>
    <row r="37" spans="1:8" x14ac:dyDescent="0.35">
      <c r="A37" s="4" t="s">
        <v>92</v>
      </c>
      <c r="B37" t="s">
        <v>93</v>
      </c>
      <c r="C37" t="s">
        <v>94</v>
      </c>
      <c r="D37" t="str">
        <f>LEFT(C37,2)</f>
        <v>47</v>
      </c>
      <c r="E37" t="s">
        <v>95</v>
      </c>
      <c r="F37" t="s">
        <v>12</v>
      </c>
      <c r="G37" t="s">
        <v>13</v>
      </c>
      <c r="H37" t="str">
        <f>IF(F37="Y","FAA","FAA &amp; CAAC")</f>
        <v>FAA</v>
      </c>
    </row>
    <row r="38" spans="1:8" x14ac:dyDescent="0.35">
      <c r="A38" s="4" t="s">
        <v>96</v>
      </c>
      <c r="B38" t="s">
        <v>97</v>
      </c>
      <c r="C38" t="s">
        <v>98</v>
      </c>
      <c r="D38" t="str">
        <f>LEFT(C38,2)</f>
        <v>47</v>
      </c>
      <c r="E38" t="s">
        <v>95</v>
      </c>
      <c r="F38" t="s">
        <v>12</v>
      </c>
      <c r="G38" t="s">
        <v>13</v>
      </c>
      <c r="H38" t="str">
        <f>IF(F38="Y","FAA","FAA &amp; CAAC")</f>
        <v>FAA</v>
      </c>
    </row>
    <row r="39" spans="1:8" x14ac:dyDescent="0.35">
      <c r="A39" s="4" t="s">
        <v>99</v>
      </c>
      <c r="B39" t="s">
        <v>100</v>
      </c>
      <c r="C39" t="s">
        <v>101</v>
      </c>
      <c r="D39" t="str">
        <f>LEFT(C39,2)</f>
        <v>RE</v>
      </c>
      <c r="E39" t="s">
        <v>102</v>
      </c>
      <c r="F39" t="s">
        <v>12</v>
      </c>
      <c r="G39" t="s">
        <v>13</v>
      </c>
      <c r="H39" t="str">
        <f>IF(F39="Y","FAA","FAA &amp; CAAC")</f>
        <v>FAA</v>
      </c>
    </row>
    <row r="40" spans="1:8" x14ac:dyDescent="0.35">
      <c r="A40" s="4" t="s">
        <v>103</v>
      </c>
      <c r="B40" t="s">
        <v>100</v>
      </c>
      <c r="C40" t="s">
        <v>101</v>
      </c>
      <c r="D40" t="str">
        <f>LEFT(C40,2)</f>
        <v>RE</v>
      </c>
      <c r="E40" t="s">
        <v>104</v>
      </c>
      <c r="F40" t="s">
        <v>12</v>
      </c>
      <c r="G40" t="s">
        <v>13</v>
      </c>
      <c r="H40" t="str">
        <f>IF(F40="Y","FAA","FAA &amp; CAAC")</f>
        <v>FAA</v>
      </c>
    </row>
    <row r="41" spans="1:8" x14ac:dyDescent="0.35">
      <c r="A41" s="4" t="s">
        <v>105</v>
      </c>
      <c r="B41" t="s">
        <v>100</v>
      </c>
      <c r="C41" t="s">
        <v>101</v>
      </c>
      <c r="D41" t="str">
        <f>LEFT(C41,2)</f>
        <v>RE</v>
      </c>
      <c r="E41" t="s">
        <v>16</v>
      </c>
      <c r="F41" t="s">
        <v>12</v>
      </c>
      <c r="G41" t="s">
        <v>13</v>
      </c>
      <c r="H41" t="str">
        <f>IF(F41="Y","FAA","FAA &amp; CAAC")</f>
        <v>FAA</v>
      </c>
    </row>
    <row r="42" spans="1:8" x14ac:dyDescent="0.35">
      <c r="A42" s="4" t="s">
        <v>106</v>
      </c>
      <c r="B42" t="s">
        <v>100</v>
      </c>
      <c r="C42" t="s">
        <v>101</v>
      </c>
      <c r="D42" t="str">
        <f>LEFT(C42,2)</f>
        <v>RE</v>
      </c>
      <c r="E42" t="s">
        <v>16</v>
      </c>
      <c r="F42" t="s">
        <v>12</v>
      </c>
      <c r="G42" t="s">
        <v>13</v>
      </c>
      <c r="H42" t="str">
        <f>IF(F42="Y","FAA","FAA &amp; CAAC")</f>
        <v>FAA</v>
      </c>
    </row>
    <row r="43" spans="1:8" x14ac:dyDescent="0.35">
      <c r="A43" s="4" t="s">
        <v>107</v>
      </c>
      <c r="B43" t="s">
        <v>100</v>
      </c>
      <c r="C43" t="s">
        <v>101</v>
      </c>
      <c r="D43" t="str">
        <f>LEFT(C43,2)</f>
        <v>RE</v>
      </c>
      <c r="E43" t="s">
        <v>16</v>
      </c>
      <c r="F43" t="s">
        <v>12</v>
      </c>
      <c r="G43" t="s">
        <v>13</v>
      </c>
      <c r="H43" t="str">
        <f>IF(F43="Y","FAA","FAA &amp; CAAC")</f>
        <v>FAA</v>
      </c>
    </row>
    <row r="44" spans="1:8" x14ac:dyDescent="0.35">
      <c r="A44" s="4" t="s">
        <v>108</v>
      </c>
      <c r="B44" t="s">
        <v>100</v>
      </c>
      <c r="C44" t="s">
        <v>101</v>
      </c>
      <c r="D44" t="str">
        <f>LEFT(C44,2)</f>
        <v>RE</v>
      </c>
      <c r="E44" t="s">
        <v>16</v>
      </c>
      <c r="F44" t="s">
        <v>12</v>
      </c>
      <c r="G44" t="s">
        <v>13</v>
      </c>
      <c r="H44" t="str">
        <f>IF(F44="Y","FAA","FAA &amp; CAAC")</f>
        <v>FAA</v>
      </c>
    </row>
    <row r="45" spans="1:8" x14ac:dyDescent="0.35">
      <c r="A45" s="4" t="s">
        <v>109</v>
      </c>
      <c r="B45" t="s">
        <v>77</v>
      </c>
      <c r="C45" t="s">
        <v>110</v>
      </c>
      <c r="D45" t="str">
        <f>LEFT(C45,2)</f>
        <v>47</v>
      </c>
      <c r="E45" t="s">
        <v>111</v>
      </c>
      <c r="F45" t="s">
        <v>12</v>
      </c>
      <c r="G45" t="s">
        <v>13</v>
      </c>
      <c r="H45" t="str">
        <f>IF(F45="Y","FAA","FAA &amp; CAAC")</f>
        <v>FAA</v>
      </c>
    </row>
    <row r="46" spans="1:8" x14ac:dyDescent="0.35">
      <c r="A46" s="4" t="s">
        <v>112</v>
      </c>
      <c r="B46" t="s">
        <v>77</v>
      </c>
      <c r="C46" t="s">
        <v>113</v>
      </c>
      <c r="D46" t="str">
        <f>LEFT(C46,2)</f>
        <v>RE</v>
      </c>
      <c r="E46" t="s">
        <v>114</v>
      </c>
      <c r="F46" t="s">
        <v>12</v>
      </c>
      <c r="G46" t="s">
        <v>13</v>
      </c>
      <c r="H46" t="str">
        <f>IF(F46="Y","FAA","FAA &amp; CAAC")</f>
        <v>FAA</v>
      </c>
    </row>
    <row r="47" spans="1:8" x14ac:dyDescent="0.35">
      <c r="A47" s="4" t="s">
        <v>115</v>
      </c>
      <c r="B47" t="s">
        <v>116</v>
      </c>
      <c r="C47" t="s">
        <v>117</v>
      </c>
      <c r="D47" t="str">
        <f>LEFT(C47,2)</f>
        <v>47</v>
      </c>
      <c r="E47" t="s">
        <v>118</v>
      </c>
      <c r="F47" t="s">
        <v>12</v>
      </c>
      <c r="G47" t="s">
        <v>13</v>
      </c>
      <c r="H47" t="str">
        <f>IF(F47="Y","FAA","FAA &amp; CAAC")</f>
        <v>FAA</v>
      </c>
    </row>
    <row r="48" spans="1:8" x14ac:dyDescent="0.35">
      <c r="A48" s="4" t="s">
        <v>119</v>
      </c>
      <c r="B48" t="s">
        <v>116</v>
      </c>
      <c r="C48" t="s">
        <v>117</v>
      </c>
      <c r="D48" t="str">
        <f>LEFT(C48,2)</f>
        <v>47</v>
      </c>
      <c r="E48" t="s">
        <v>118</v>
      </c>
      <c r="F48" t="s">
        <v>12</v>
      </c>
      <c r="G48" t="s">
        <v>13</v>
      </c>
      <c r="H48" t="str">
        <f>IF(F48="Y","FAA","FAA &amp; CAAC")</f>
        <v>FAA</v>
      </c>
    </row>
    <row r="49" spans="1:8" x14ac:dyDescent="0.35">
      <c r="A49" s="4" t="s">
        <v>120</v>
      </c>
      <c r="B49" t="s">
        <v>93</v>
      </c>
      <c r="C49" t="s">
        <v>117</v>
      </c>
      <c r="D49" t="str">
        <f>LEFT(C49,2)</f>
        <v>47</v>
      </c>
      <c r="E49" t="s">
        <v>118</v>
      </c>
      <c r="F49" t="s">
        <v>12</v>
      </c>
      <c r="G49" t="s">
        <v>13</v>
      </c>
      <c r="H49" t="str">
        <f>IF(F49="Y","FAA","FAA &amp; CAAC")</f>
        <v>FAA</v>
      </c>
    </row>
    <row r="50" spans="1:8" x14ac:dyDescent="0.35">
      <c r="A50" s="4" t="s">
        <v>121</v>
      </c>
      <c r="B50" t="s">
        <v>77</v>
      </c>
      <c r="C50" t="s">
        <v>122</v>
      </c>
      <c r="D50" t="str">
        <f>LEFT(C50,2)</f>
        <v>47</v>
      </c>
      <c r="E50" t="s">
        <v>123</v>
      </c>
      <c r="F50" t="s">
        <v>12</v>
      </c>
      <c r="G50" t="s">
        <v>13</v>
      </c>
      <c r="H50" t="str">
        <f>IF(F50="Y","FAA","FAA &amp; CAAC")</f>
        <v>FAA</v>
      </c>
    </row>
    <row r="51" spans="1:8" x14ac:dyDescent="0.35">
      <c r="A51" s="4" t="s">
        <v>124</v>
      </c>
      <c r="B51" t="s">
        <v>77</v>
      </c>
      <c r="C51" t="s">
        <v>125</v>
      </c>
      <c r="D51" t="str">
        <f>LEFT(C51,2)</f>
        <v>ER</v>
      </c>
      <c r="E51" t="s">
        <v>60</v>
      </c>
      <c r="F51" t="s">
        <v>12</v>
      </c>
      <c r="G51" t="s">
        <v>13</v>
      </c>
      <c r="H51" t="str">
        <f>IF(F51="Y","FAA","FAA &amp; CAAC")</f>
        <v>FAA</v>
      </c>
    </row>
    <row r="52" spans="1:8" x14ac:dyDescent="0.35">
      <c r="A52" s="4" t="s">
        <v>126</v>
      </c>
      <c r="B52" t="s">
        <v>127</v>
      </c>
      <c r="C52" t="s">
        <v>128</v>
      </c>
      <c r="D52" t="str">
        <f>LEFT(C52,2)</f>
        <v>47</v>
      </c>
      <c r="E52" t="s">
        <v>129</v>
      </c>
      <c r="F52" t="s">
        <v>12</v>
      </c>
      <c r="G52" t="s">
        <v>13</v>
      </c>
      <c r="H52" t="str">
        <f>IF(F52="Y","FAA","FAA &amp; CAAC")</f>
        <v>FAA</v>
      </c>
    </row>
    <row r="53" spans="1:8" x14ac:dyDescent="0.35">
      <c r="A53" s="4" t="s">
        <v>130</v>
      </c>
      <c r="B53" t="s">
        <v>131</v>
      </c>
      <c r="C53" t="s">
        <v>132</v>
      </c>
      <c r="D53" t="str">
        <f>LEFT(C53,2)</f>
        <v>47</v>
      </c>
      <c r="E53" t="s">
        <v>102</v>
      </c>
      <c r="F53" t="s">
        <v>12</v>
      </c>
      <c r="G53" t="s">
        <v>13</v>
      </c>
      <c r="H53" t="str">
        <f>IF(F53="Y","FAA","FAA &amp; CAAC")</f>
        <v>FAA</v>
      </c>
    </row>
    <row r="54" spans="1:8" x14ac:dyDescent="0.35">
      <c r="A54" s="4" t="s">
        <v>133</v>
      </c>
      <c r="B54" t="s">
        <v>127</v>
      </c>
      <c r="C54" t="s">
        <v>134</v>
      </c>
      <c r="D54" t="str">
        <f>LEFT(C54,2)</f>
        <v>47</v>
      </c>
      <c r="E54" t="s">
        <v>135</v>
      </c>
      <c r="F54" t="s">
        <v>12</v>
      </c>
      <c r="G54" t="s">
        <v>13</v>
      </c>
      <c r="H54" t="str">
        <f>IF(F54="Y","FAA","FAA &amp; CAAC")</f>
        <v>FAA</v>
      </c>
    </row>
    <row r="55" spans="1:8" x14ac:dyDescent="0.35">
      <c r="A55" s="4" t="s">
        <v>136</v>
      </c>
      <c r="B55" t="s">
        <v>127</v>
      </c>
      <c r="C55" t="s">
        <v>134</v>
      </c>
      <c r="D55" t="str">
        <f>LEFT(C55,2)</f>
        <v>47</v>
      </c>
      <c r="E55" t="s">
        <v>135</v>
      </c>
      <c r="F55" t="s">
        <v>12</v>
      </c>
      <c r="G55" t="s">
        <v>13</v>
      </c>
      <c r="H55" t="str">
        <f>IF(F55="Y","FAA","FAA &amp; CAAC")</f>
        <v>FAA</v>
      </c>
    </row>
    <row r="56" spans="1:8" x14ac:dyDescent="0.35">
      <c r="A56" s="4" t="s">
        <v>137</v>
      </c>
      <c r="B56" t="s">
        <v>81</v>
      </c>
      <c r="C56" t="s">
        <v>138</v>
      </c>
      <c r="D56" t="str">
        <f>LEFT(C56,2)</f>
        <v>47</v>
      </c>
      <c r="E56" t="s">
        <v>36</v>
      </c>
      <c r="F56" t="s">
        <v>12</v>
      </c>
      <c r="G56" t="s">
        <v>13</v>
      </c>
      <c r="H56" t="str">
        <f>IF(F56="Y","FAA","FAA &amp; CAAC")</f>
        <v>FAA</v>
      </c>
    </row>
    <row r="57" spans="1:8" x14ac:dyDescent="0.35">
      <c r="A57" s="4" t="s">
        <v>139</v>
      </c>
      <c r="B57" t="s">
        <v>140</v>
      </c>
      <c r="C57" t="s">
        <v>138</v>
      </c>
      <c r="D57" t="str">
        <f>LEFT(C57,2)</f>
        <v>47</v>
      </c>
      <c r="E57" t="s">
        <v>36</v>
      </c>
      <c r="F57" t="s">
        <v>12</v>
      </c>
      <c r="G57" t="s">
        <v>13</v>
      </c>
      <c r="H57" t="str">
        <f>IF(F57="Y","FAA","FAA &amp; CAAC")</f>
        <v>FAA</v>
      </c>
    </row>
    <row r="58" spans="1:8" x14ac:dyDescent="0.35">
      <c r="A58" s="4" t="s">
        <v>141</v>
      </c>
      <c r="B58" t="s">
        <v>142</v>
      </c>
      <c r="C58" t="s">
        <v>117</v>
      </c>
      <c r="D58" t="str">
        <f>LEFT(C58,2)</f>
        <v>47</v>
      </c>
      <c r="E58" t="s">
        <v>143</v>
      </c>
      <c r="F58" t="s">
        <v>12</v>
      </c>
      <c r="G58" t="s">
        <v>13</v>
      </c>
      <c r="H58" t="str">
        <f>IF(F58="Y","FAA","FAA &amp; CAAC")</f>
        <v>FAA</v>
      </c>
    </row>
    <row r="59" spans="1:8" x14ac:dyDescent="0.35">
      <c r="A59" s="4" t="s">
        <v>144</v>
      </c>
      <c r="B59" t="s">
        <v>140</v>
      </c>
      <c r="C59" t="s">
        <v>117</v>
      </c>
      <c r="D59" t="str">
        <f>LEFT(C59,2)</f>
        <v>47</v>
      </c>
      <c r="E59" t="s">
        <v>145</v>
      </c>
      <c r="F59" t="s">
        <v>12</v>
      </c>
      <c r="G59" t="s">
        <v>13</v>
      </c>
      <c r="H59" t="str">
        <f>IF(F59="Y","FAA","FAA &amp; CAAC")</f>
        <v>FAA</v>
      </c>
    </row>
    <row r="60" spans="1:8" x14ac:dyDescent="0.35">
      <c r="A60" s="4" t="s">
        <v>146</v>
      </c>
      <c r="B60" t="s">
        <v>77</v>
      </c>
      <c r="C60" t="s">
        <v>117</v>
      </c>
      <c r="D60" t="str">
        <f>LEFT(C60,2)</f>
        <v>47</v>
      </c>
      <c r="E60" t="s">
        <v>145</v>
      </c>
      <c r="F60" t="s">
        <v>12</v>
      </c>
      <c r="G60" t="s">
        <v>13</v>
      </c>
      <c r="H60" t="str">
        <f>IF(F60="Y","FAA","FAA &amp; CAAC")</f>
        <v>FAA</v>
      </c>
    </row>
    <row r="61" spans="1:8" x14ac:dyDescent="0.35">
      <c r="A61" s="4" t="s">
        <v>147</v>
      </c>
      <c r="B61" t="s">
        <v>9</v>
      </c>
      <c r="C61" t="s">
        <v>32</v>
      </c>
      <c r="D61" t="str">
        <f>LEFT(C61,2)</f>
        <v>21</v>
      </c>
      <c r="E61" t="s">
        <v>36</v>
      </c>
      <c r="F61" t="s">
        <v>12</v>
      </c>
      <c r="G61" t="s">
        <v>13</v>
      </c>
      <c r="H61" t="str">
        <f>IF(F61="Y","FAA","FAA &amp; CAAC")</f>
        <v>FAA</v>
      </c>
    </row>
    <row r="62" spans="1:8" x14ac:dyDescent="0.35">
      <c r="A62" s="4" t="s">
        <v>148</v>
      </c>
      <c r="B62" t="s">
        <v>9</v>
      </c>
      <c r="C62" t="s">
        <v>32</v>
      </c>
      <c r="D62" t="str">
        <f>LEFT(C62,2)</f>
        <v>21</v>
      </c>
      <c r="E62" t="s">
        <v>149</v>
      </c>
      <c r="F62" t="s">
        <v>41</v>
      </c>
      <c r="G62" t="s">
        <v>13</v>
      </c>
      <c r="H62" t="str">
        <f>IF(F62="Y","FAA","FAA &amp; CAAC")</f>
        <v>FAA &amp; CAAC</v>
      </c>
    </row>
    <row r="63" spans="1:8" x14ac:dyDescent="0.35">
      <c r="A63" s="4" t="s">
        <v>150</v>
      </c>
      <c r="B63" t="s">
        <v>151</v>
      </c>
      <c r="C63" t="s">
        <v>152</v>
      </c>
      <c r="D63" t="str">
        <f>LEFT(C63,2)</f>
        <v>21</v>
      </c>
      <c r="E63" t="s">
        <v>36</v>
      </c>
      <c r="F63" t="s">
        <v>41</v>
      </c>
      <c r="G63" t="s">
        <v>13</v>
      </c>
      <c r="H63" t="str">
        <f>IF(F63="Y","FAA","FAA &amp; CAAC")</f>
        <v>FAA &amp; CAAC</v>
      </c>
    </row>
    <row r="64" spans="1:8" x14ac:dyDescent="0.35">
      <c r="A64" s="4" t="s">
        <v>447</v>
      </c>
      <c r="B64" t="s">
        <v>81</v>
      </c>
      <c r="C64" t="s">
        <v>78</v>
      </c>
      <c r="D64" t="str">
        <f>LEFT(C64,2)</f>
        <v>47</v>
      </c>
      <c r="E64" t="s">
        <v>79</v>
      </c>
      <c r="F64" t="s">
        <v>12</v>
      </c>
      <c r="G64" t="s">
        <v>13</v>
      </c>
      <c r="H64" t="str">
        <f>IF(F64="Y","FAA","FAA &amp; CAAC")</f>
        <v>FAA</v>
      </c>
    </row>
    <row r="65" spans="1:8" x14ac:dyDescent="0.35">
      <c r="A65" s="4" t="s">
        <v>153</v>
      </c>
      <c r="B65" t="s">
        <v>9</v>
      </c>
      <c r="C65" t="s">
        <v>154</v>
      </c>
      <c r="D65" t="str">
        <f>LEFT(C65,2)</f>
        <v>21</v>
      </c>
      <c r="E65" t="s">
        <v>155</v>
      </c>
      <c r="F65" t="s">
        <v>12</v>
      </c>
      <c r="G65" t="s">
        <v>13</v>
      </c>
      <c r="H65" t="str">
        <f>IF(F65="Y","FAA","FAA &amp; CAAC")</f>
        <v>FAA</v>
      </c>
    </row>
    <row r="66" spans="1:8" x14ac:dyDescent="0.35">
      <c r="A66" s="4" t="s">
        <v>156</v>
      </c>
      <c r="B66" t="s">
        <v>9</v>
      </c>
      <c r="C66" t="s">
        <v>22</v>
      </c>
      <c r="D66" t="str">
        <f>LEFT(C66,2)</f>
        <v>21</v>
      </c>
      <c r="E66" t="s">
        <v>157</v>
      </c>
      <c r="F66" t="s">
        <v>12</v>
      </c>
      <c r="G66" t="s">
        <v>13</v>
      </c>
      <c r="H66" t="str">
        <f>IF(F66="Y","FAA","FAA &amp; CAAC")</f>
        <v>FAA</v>
      </c>
    </row>
    <row r="67" spans="1:8" x14ac:dyDescent="0.35">
      <c r="A67" s="4" t="s">
        <v>158</v>
      </c>
      <c r="B67" t="s">
        <v>9</v>
      </c>
      <c r="C67" t="s">
        <v>22</v>
      </c>
      <c r="D67" t="str">
        <f>LEFT(C67,2)</f>
        <v>21</v>
      </c>
      <c r="E67" t="s">
        <v>159</v>
      </c>
      <c r="F67" t="s">
        <v>12</v>
      </c>
      <c r="G67" t="s">
        <v>13</v>
      </c>
      <c r="H67" t="str">
        <f>IF(F67="Y","FAA","FAA &amp; CAAC")</f>
        <v>FAA</v>
      </c>
    </row>
    <row r="68" spans="1:8" x14ac:dyDescent="0.35">
      <c r="A68" s="4" t="s">
        <v>160</v>
      </c>
      <c r="B68" t="s">
        <v>9</v>
      </c>
      <c r="C68" t="s">
        <v>22</v>
      </c>
      <c r="D68" t="str">
        <f>LEFT(C68,2)</f>
        <v>21</v>
      </c>
      <c r="E68" t="s">
        <v>159</v>
      </c>
      <c r="F68" t="s">
        <v>12</v>
      </c>
      <c r="G68" t="s">
        <v>13</v>
      </c>
      <c r="H68" t="str">
        <f>IF(F68="Y","FAA","FAA &amp; CAAC")</f>
        <v>FAA</v>
      </c>
    </row>
    <row r="69" spans="1:8" x14ac:dyDescent="0.35">
      <c r="A69" s="4" t="s">
        <v>161</v>
      </c>
      <c r="B69" t="s">
        <v>9</v>
      </c>
      <c r="C69" t="s">
        <v>22</v>
      </c>
      <c r="D69" t="str">
        <f>LEFT(C69,2)</f>
        <v>21</v>
      </c>
      <c r="E69" t="s">
        <v>159</v>
      </c>
      <c r="F69" t="s">
        <v>12</v>
      </c>
      <c r="G69" t="s">
        <v>13</v>
      </c>
      <c r="H69" t="str">
        <f>IF(F69="Y","FAA","FAA &amp; CAAC")</f>
        <v>FAA</v>
      </c>
    </row>
    <row r="70" spans="1:8" x14ac:dyDescent="0.35">
      <c r="A70" s="4" t="s">
        <v>162</v>
      </c>
      <c r="B70" t="s">
        <v>163</v>
      </c>
      <c r="C70" t="s">
        <v>164</v>
      </c>
      <c r="D70" t="str">
        <f>LEFT(C70,2)</f>
        <v>21</v>
      </c>
      <c r="E70" t="s">
        <v>165</v>
      </c>
      <c r="F70" t="s">
        <v>12</v>
      </c>
      <c r="G70" t="s">
        <v>13</v>
      </c>
      <c r="H70" t="str">
        <f>IF(F70="Y","FAA","FAA &amp; CAAC")</f>
        <v>FAA</v>
      </c>
    </row>
    <row r="71" spans="1:8" x14ac:dyDescent="0.35">
      <c r="A71" s="4" t="s">
        <v>166</v>
      </c>
      <c r="B71" t="s">
        <v>167</v>
      </c>
      <c r="C71" t="s">
        <v>168</v>
      </c>
      <c r="D71" t="str">
        <f>LEFT(C71,2)</f>
        <v>21</v>
      </c>
      <c r="E71" t="s">
        <v>165</v>
      </c>
      <c r="F71" t="s">
        <v>12</v>
      </c>
      <c r="G71" t="s">
        <v>13</v>
      </c>
      <c r="H71" t="str">
        <f>IF(F71="Y","FAA","FAA &amp; CAAC")</f>
        <v>FAA</v>
      </c>
    </row>
    <row r="72" spans="1:8" x14ac:dyDescent="0.35">
      <c r="A72" s="4" t="s">
        <v>169</v>
      </c>
      <c r="B72" t="s">
        <v>170</v>
      </c>
      <c r="C72" t="s">
        <v>171</v>
      </c>
      <c r="D72" t="str">
        <f>LEFT(C72,2)</f>
        <v>71</v>
      </c>
      <c r="E72" t="s">
        <v>172</v>
      </c>
      <c r="F72" t="s">
        <v>12</v>
      </c>
      <c r="G72" t="s">
        <v>13</v>
      </c>
      <c r="H72" t="str">
        <f>IF(F72="Y","FAA","FAA &amp; CAAC")</f>
        <v>FAA</v>
      </c>
    </row>
    <row r="73" spans="1:8" x14ac:dyDescent="0.35">
      <c r="A73" s="4" t="s">
        <v>173</v>
      </c>
      <c r="B73" t="s">
        <v>174</v>
      </c>
      <c r="C73" t="s">
        <v>175</v>
      </c>
      <c r="D73" t="str">
        <f>LEFT(C73,2)</f>
        <v>71</v>
      </c>
      <c r="E73" t="s">
        <v>172</v>
      </c>
      <c r="F73" t="s">
        <v>12</v>
      </c>
      <c r="G73" t="s">
        <v>13</v>
      </c>
      <c r="H73" t="str">
        <f>IF(F73="Y","FAA","FAA &amp; CAAC")</f>
        <v>FAA</v>
      </c>
    </row>
    <row r="74" spans="1:8" x14ac:dyDescent="0.35">
      <c r="A74" s="4" t="s">
        <v>176</v>
      </c>
      <c r="B74" t="s">
        <v>177</v>
      </c>
      <c r="C74" t="s">
        <v>178</v>
      </c>
      <c r="D74" t="str">
        <f>LEFT(C74,2)</f>
        <v>71</v>
      </c>
      <c r="E74" t="s">
        <v>179</v>
      </c>
      <c r="F74" t="s">
        <v>12</v>
      </c>
      <c r="G74" t="s">
        <v>13</v>
      </c>
      <c r="H74" t="str">
        <f>IF(F74="Y","FAA","FAA &amp; CAAC")</f>
        <v>FAA</v>
      </c>
    </row>
    <row r="75" spans="1:8" x14ac:dyDescent="0.35">
      <c r="A75" s="4" t="s">
        <v>180</v>
      </c>
      <c r="B75" t="s">
        <v>9</v>
      </c>
      <c r="C75" t="s">
        <v>181</v>
      </c>
      <c r="D75" t="str">
        <f>LEFT(C75,2)</f>
        <v>21</v>
      </c>
      <c r="E75" t="s">
        <v>182</v>
      </c>
      <c r="F75" t="s">
        <v>12</v>
      </c>
      <c r="G75" t="s">
        <v>13</v>
      </c>
      <c r="H75" t="str">
        <f>IF(F75="Y","FAA","FAA &amp; CAAC")</f>
        <v>FAA</v>
      </c>
    </row>
    <row r="76" spans="1:8" x14ac:dyDescent="0.35">
      <c r="A76" s="4" t="s">
        <v>183</v>
      </c>
      <c r="B76" t="s">
        <v>184</v>
      </c>
      <c r="C76" t="s">
        <v>185</v>
      </c>
      <c r="D76" t="str">
        <f>LEFT(C76,2)</f>
        <v>21</v>
      </c>
      <c r="E76" t="s">
        <v>159</v>
      </c>
      <c r="F76" t="s">
        <v>41</v>
      </c>
      <c r="G76" t="s">
        <v>13</v>
      </c>
      <c r="H76" t="str">
        <f>IF(F76="Y","FAA","FAA &amp; CAAC")</f>
        <v>FAA &amp; CAAC</v>
      </c>
    </row>
    <row r="77" spans="1:8" x14ac:dyDescent="0.35">
      <c r="A77" s="4" t="s">
        <v>186</v>
      </c>
      <c r="B77" t="s">
        <v>9</v>
      </c>
      <c r="C77" t="s">
        <v>22</v>
      </c>
      <c r="D77" t="str">
        <f>LEFT(C77,2)</f>
        <v>21</v>
      </c>
      <c r="E77" t="s">
        <v>157</v>
      </c>
      <c r="F77" t="s">
        <v>12</v>
      </c>
      <c r="G77" t="s">
        <v>13</v>
      </c>
      <c r="H77" t="str">
        <f>IF(F77="Y","FAA","FAA &amp; CAAC")</f>
        <v>FAA</v>
      </c>
    </row>
    <row r="78" spans="1:8" x14ac:dyDescent="0.35">
      <c r="A78" s="4" t="s">
        <v>187</v>
      </c>
      <c r="B78" t="s">
        <v>9</v>
      </c>
      <c r="C78" t="s">
        <v>22</v>
      </c>
      <c r="D78" t="str">
        <f>LEFT(C78,2)</f>
        <v>21</v>
      </c>
      <c r="E78" t="s">
        <v>188</v>
      </c>
      <c r="F78" t="s">
        <v>12</v>
      </c>
      <c r="G78" t="s">
        <v>13</v>
      </c>
      <c r="H78" t="str">
        <f>IF(F78="Y","FAA","FAA &amp; CAAC")</f>
        <v>FAA</v>
      </c>
    </row>
    <row r="79" spans="1:8" x14ac:dyDescent="0.35">
      <c r="A79" s="4" t="s">
        <v>189</v>
      </c>
      <c r="B79" t="s">
        <v>9</v>
      </c>
      <c r="C79" t="s">
        <v>22</v>
      </c>
      <c r="D79" t="str">
        <f>LEFT(C79,2)</f>
        <v>21</v>
      </c>
      <c r="E79" t="s">
        <v>190</v>
      </c>
      <c r="F79" t="s">
        <v>41</v>
      </c>
      <c r="G79" t="s">
        <v>13</v>
      </c>
      <c r="H79" t="str">
        <f>IF(F79="Y","FAA","FAA &amp; CAAC")</f>
        <v>FAA &amp; CAAC</v>
      </c>
    </row>
    <row r="80" spans="1:8" x14ac:dyDescent="0.35">
      <c r="A80" s="4" t="s">
        <v>191</v>
      </c>
      <c r="B80" t="s">
        <v>9</v>
      </c>
      <c r="C80" t="s">
        <v>22</v>
      </c>
      <c r="D80" t="str">
        <f>LEFT(C80,2)</f>
        <v>21</v>
      </c>
      <c r="E80" t="s">
        <v>190</v>
      </c>
      <c r="F80" t="s">
        <v>41</v>
      </c>
      <c r="G80" t="s">
        <v>13</v>
      </c>
      <c r="H80" t="str">
        <f>IF(F80="Y","FAA","FAA &amp; CAAC")</f>
        <v>FAA &amp; CAAC</v>
      </c>
    </row>
    <row r="81" spans="1:8" x14ac:dyDescent="0.35">
      <c r="A81" s="4" t="s">
        <v>192</v>
      </c>
      <c r="B81" t="s">
        <v>193</v>
      </c>
      <c r="C81" t="s">
        <v>194</v>
      </c>
      <c r="D81" t="str">
        <f>LEFT(C81,2)</f>
        <v>21</v>
      </c>
      <c r="E81" t="s">
        <v>190</v>
      </c>
      <c r="F81" t="s">
        <v>41</v>
      </c>
      <c r="G81" t="s">
        <v>13</v>
      </c>
      <c r="H81" t="str">
        <f>IF(F81="Y","FAA","FAA &amp; CAAC")</f>
        <v>FAA &amp; CAAC</v>
      </c>
    </row>
    <row r="82" spans="1:8" x14ac:dyDescent="0.35">
      <c r="A82" s="4" t="s">
        <v>195</v>
      </c>
      <c r="B82" t="s">
        <v>151</v>
      </c>
      <c r="C82" t="s">
        <v>196</v>
      </c>
      <c r="D82" t="str">
        <f>LEFT(C82,2)</f>
        <v>47</v>
      </c>
      <c r="E82" t="s">
        <v>197</v>
      </c>
      <c r="F82" t="s">
        <v>41</v>
      </c>
      <c r="G82" t="s">
        <v>13</v>
      </c>
      <c r="H82" t="str">
        <f>IF(F82="Y","FAA","FAA &amp; CAAC")</f>
        <v>FAA &amp; CAAC</v>
      </c>
    </row>
    <row r="83" spans="1:8" x14ac:dyDescent="0.35">
      <c r="A83" s="4" t="s">
        <v>198</v>
      </c>
      <c r="B83" t="s">
        <v>151</v>
      </c>
      <c r="C83" t="s">
        <v>196</v>
      </c>
      <c r="D83" t="str">
        <f>LEFT(C83,2)</f>
        <v>47</v>
      </c>
      <c r="E83" t="s">
        <v>197</v>
      </c>
      <c r="F83" t="s">
        <v>41</v>
      </c>
      <c r="G83" t="s">
        <v>13</v>
      </c>
      <c r="H83" t="str">
        <f>IF(F83="Y","FAA","FAA &amp; CAAC")</f>
        <v>FAA &amp; CAAC</v>
      </c>
    </row>
    <row r="84" spans="1:8" x14ac:dyDescent="0.35">
      <c r="A84" s="4" t="s">
        <v>199</v>
      </c>
      <c r="B84" t="s">
        <v>151</v>
      </c>
      <c r="C84" t="s">
        <v>196</v>
      </c>
      <c r="D84" t="str">
        <f>LEFT(C84,2)</f>
        <v>47</v>
      </c>
      <c r="E84" t="s">
        <v>200</v>
      </c>
      <c r="F84" t="s">
        <v>41</v>
      </c>
      <c r="G84" t="s">
        <v>13</v>
      </c>
      <c r="H84" t="str">
        <f>IF(F84="Y","FAA","FAA &amp; CAAC")</f>
        <v>FAA &amp; CAAC</v>
      </c>
    </row>
    <row r="85" spans="1:8" x14ac:dyDescent="0.35">
      <c r="A85" s="4" t="s">
        <v>201</v>
      </c>
      <c r="B85" t="s">
        <v>151</v>
      </c>
      <c r="C85" t="s">
        <v>202</v>
      </c>
      <c r="D85" t="str">
        <f>LEFT(C85,2)</f>
        <v>47</v>
      </c>
      <c r="E85" t="s">
        <v>203</v>
      </c>
      <c r="F85" t="s">
        <v>41</v>
      </c>
      <c r="G85" t="s">
        <v>13</v>
      </c>
      <c r="H85" t="str">
        <f>IF(F85="Y","FAA","FAA &amp; CAAC")</f>
        <v>FAA &amp; CAAC</v>
      </c>
    </row>
    <row r="86" spans="1:8" x14ac:dyDescent="0.35">
      <c r="A86" s="4" t="s">
        <v>204</v>
      </c>
      <c r="B86" t="s">
        <v>151</v>
      </c>
      <c r="C86" t="s">
        <v>202</v>
      </c>
      <c r="D86" t="str">
        <f>LEFT(C86,2)</f>
        <v>47</v>
      </c>
      <c r="E86" t="s">
        <v>203</v>
      </c>
      <c r="F86" t="s">
        <v>41</v>
      </c>
      <c r="G86" t="s">
        <v>13</v>
      </c>
      <c r="H86" t="str">
        <f>IF(F86="Y","FAA","FAA &amp; CAAC")</f>
        <v>FAA &amp; CAAC</v>
      </c>
    </row>
    <row r="87" spans="1:8" x14ac:dyDescent="0.35">
      <c r="A87" s="4" t="s">
        <v>205</v>
      </c>
      <c r="B87" t="s">
        <v>206</v>
      </c>
      <c r="C87" t="s">
        <v>207</v>
      </c>
      <c r="D87" t="str">
        <f>LEFT(C87,2)</f>
        <v>71</v>
      </c>
      <c r="E87" t="s">
        <v>48</v>
      </c>
      <c r="F87" t="s">
        <v>41</v>
      </c>
      <c r="G87" t="s">
        <v>13</v>
      </c>
      <c r="H87" t="str">
        <f>IF(F87="Y","FAA","FAA &amp; CAAC")</f>
        <v>FAA &amp; CAAC</v>
      </c>
    </row>
    <row r="88" spans="1:8" x14ac:dyDescent="0.35">
      <c r="A88" s="4" t="s">
        <v>208</v>
      </c>
      <c r="B88" t="s">
        <v>46</v>
      </c>
      <c r="C88" t="s">
        <v>209</v>
      </c>
      <c r="D88" t="str">
        <f>LEFT(C88,2)</f>
        <v>71</v>
      </c>
      <c r="E88" t="s">
        <v>48</v>
      </c>
      <c r="F88" t="s">
        <v>41</v>
      </c>
      <c r="G88" t="s">
        <v>13</v>
      </c>
      <c r="H88" t="str">
        <f>IF(F88="Y","FAA","FAA &amp; CAAC")</f>
        <v>FAA &amp; CAAC</v>
      </c>
    </row>
    <row r="89" spans="1:8" x14ac:dyDescent="0.35">
      <c r="A89" s="4" t="s">
        <v>210</v>
      </c>
      <c r="B89" t="s">
        <v>46</v>
      </c>
      <c r="C89" t="s">
        <v>54</v>
      </c>
      <c r="D89" t="str">
        <f>LEFT(C89,2)</f>
        <v>71</v>
      </c>
      <c r="E89" t="s">
        <v>48</v>
      </c>
      <c r="F89" t="s">
        <v>41</v>
      </c>
      <c r="G89" t="s">
        <v>13</v>
      </c>
      <c r="H89" t="str">
        <f>IF(F89="Y","FAA","FAA &amp; CAAC")</f>
        <v>FAA &amp; CAAC</v>
      </c>
    </row>
    <row r="90" spans="1:8" x14ac:dyDescent="0.35">
      <c r="A90" s="4" t="s">
        <v>211</v>
      </c>
      <c r="B90" t="s">
        <v>46</v>
      </c>
      <c r="C90" t="s">
        <v>56</v>
      </c>
      <c r="D90" t="str">
        <f>LEFT(C90,2)</f>
        <v>71</v>
      </c>
      <c r="E90" t="s">
        <v>52</v>
      </c>
      <c r="F90" t="s">
        <v>12</v>
      </c>
      <c r="G90" t="s">
        <v>13</v>
      </c>
      <c r="H90" t="str">
        <f>IF(F90="Y","FAA","FAA &amp; CAAC")</f>
        <v>FAA</v>
      </c>
    </row>
    <row r="91" spans="1:8" x14ac:dyDescent="0.35">
      <c r="A91" s="4" t="s">
        <v>212</v>
      </c>
      <c r="B91" t="s">
        <v>9</v>
      </c>
      <c r="C91" t="s">
        <v>32</v>
      </c>
      <c r="D91" t="str">
        <f>LEFT(C91,2)</f>
        <v>21</v>
      </c>
      <c r="E91" t="s">
        <v>213</v>
      </c>
      <c r="F91" t="s">
        <v>12</v>
      </c>
      <c r="G91" t="s">
        <v>13</v>
      </c>
      <c r="H91" t="str">
        <f>IF(F91="Y","FAA","FAA &amp; CAAC")</f>
        <v>FAA</v>
      </c>
    </row>
    <row r="92" spans="1:8" x14ac:dyDescent="0.35">
      <c r="A92" s="4" t="s">
        <v>214</v>
      </c>
      <c r="B92" t="s">
        <v>9</v>
      </c>
      <c r="C92" t="s">
        <v>32</v>
      </c>
      <c r="D92" t="str">
        <f>LEFT(C92,2)</f>
        <v>21</v>
      </c>
      <c r="E92" t="s">
        <v>213</v>
      </c>
      <c r="F92" t="s">
        <v>12</v>
      </c>
      <c r="G92" t="s">
        <v>13</v>
      </c>
      <c r="H92" t="str">
        <f>IF(F92="Y","FAA","FAA &amp; CAAC")</f>
        <v>FAA</v>
      </c>
    </row>
    <row r="93" spans="1:8" x14ac:dyDescent="0.35">
      <c r="A93" s="4" t="s">
        <v>215</v>
      </c>
      <c r="B93" t="s">
        <v>9</v>
      </c>
      <c r="C93" t="s">
        <v>32</v>
      </c>
      <c r="D93" t="str">
        <f>LEFT(C93,2)</f>
        <v>21</v>
      </c>
      <c r="E93" t="s">
        <v>213</v>
      </c>
      <c r="F93" t="s">
        <v>12</v>
      </c>
      <c r="G93" t="s">
        <v>13</v>
      </c>
      <c r="H93" t="str">
        <f>IF(F93="Y","FAA","FAA &amp; CAAC")</f>
        <v>FAA</v>
      </c>
    </row>
    <row r="94" spans="1:8" x14ac:dyDescent="0.35">
      <c r="A94" s="4" t="s">
        <v>216</v>
      </c>
      <c r="B94" t="s">
        <v>9</v>
      </c>
      <c r="C94" t="s">
        <v>217</v>
      </c>
      <c r="D94" t="str">
        <f>LEFT(C94,2)</f>
        <v>36</v>
      </c>
      <c r="E94" t="s">
        <v>218</v>
      </c>
      <c r="F94" t="s">
        <v>12</v>
      </c>
      <c r="G94" t="s">
        <v>13</v>
      </c>
      <c r="H94" t="str">
        <f>IF(F94="Y","FAA","FAA &amp; CAAC")</f>
        <v>FAA</v>
      </c>
    </row>
    <row r="95" spans="1:8" x14ac:dyDescent="0.35">
      <c r="A95" s="4" t="s">
        <v>219</v>
      </c>
      <c r="B95" t="s">
        <v>9</v>
      </c>
      <c r="C95" t="s">
        <v>220</v>
      </c>
      <c r="D95" t="str">
        <f>LEFT(C95,2)</f>
        <v>DR</v>
      </c>
      <c r="E95" t="s">
        <v>221</v>
      </c>
      <c r="F95" t="s">
        <v>12</v>
      </c>
      <c r="G95" t="s">
        <v>13</v>
      </c>
      <c r="H95" t="str">
        <f>IF(F95="Y","FAA","FAA &amp; CAAC")</f>
        <v>FAA</v>
      </c>
    </row>
    <row r="96" spans="1:8" x14ac:dyDescent="0.35">
      <c r="A96" s="4" t="s">
        <v>222</v>
      </c>
      <c r="B96" t="s">
        <v>223</v>
      </c>
      <c r="C96" t="s">
        <v>35</v>
      </c>
      <c r="D96" t="str">
        <f>LEFT(C96,2)</f>
        <v/>
      </c>
      <c r="E96" t="s">
        <v>35</v>
      </c>
      <c r="F96" t="s">
        <v>12</v>
      </c>
      <c r="G96" t="s">
        <v>13</v>
      </c>
      <c r="H96" t="str">
        <f>IF(F96="Y","FAA","FAA &amp; CAAC")</f>
        <v>FAA</v>
      </c>
    </row>
    <row r="97" spans="1:8" x14ac:dyDescent="0.35">
      <c r="A97" s="4" t="s">
        <v>224</v>
      </c>
      <c r="B97" t="s">
        <v>74</v>
      </c>
      <c r="C97" t="s">
        <v>225</v>
      </c>
      <c r="D97" t="str">
        <f>LEFT(C97,2)</f>
        <v>21</v>
      </c>
      <c r="E97" t="s">
        <v>226</v>
      </c>
      <c r="F97" t="s">
        <v>12</v>
      </c>
      <c r="G97" t="s">
        <v>13</v>
      </c>
      <c r="H97" t="str">
        <f>IF(F97="Y","FAA","FAA &amp; CAAC")</f>
        <v>FAA</v>
      </c>
    </row>
    <row r="98" spans="1:8" x14ac:dyDescent="0.35">
      <c r="A98" s="4" t="s">
        <v>227</v>
      </c>
      <c r="B98" t="s">
        <v>228</v>
      </c>
      <c r="C98" t="s">
        <v>229</v>
      </c>
      <c r="D98" t="str">
        <f>LEFT(C98,2)</f>
        <v>36</v>
      </c>
      <c r="E98" t="s">
        <v>85</v>
      </c>
      <c r="F98" t="s">
        <v>41</v>
      </c>
      <c r="G98" t="s">
        <v>13</v>
      </c>
      <c r="H98" t="str">
        <f>IF(F98="Y","FAA","FAA &amp; CAAC")</f>
        <v>FAA &amp; CAAC</v>
      </c>
    </row>
    <row r="99" spans="1:8" x14ac:dyDescent="0.35">
      <c r="A99" s="4" t="s">
        <v>230</v>
      </c>
      <c r="B99" t="s">
        <v>231</v>
      </c>
      <c r="C99" t="s">
        <v>232</v>
      </c>
      <c r="D99" t="str">
        <f>LEFT(C99,2)</f>
        <v>80</v>
      </c>
      <c r="E99" t="s">
        <v>233</v>
      </c>
      <c r="F99" t="s">
        <v>12</v>
      </c>
      <c r="G99" t="s">
        <v>13</v>
      </c>
      <c r="H99" t="str">
        <f>IF(F99="Y","FAA","FAA &amp; CAAC")</f>
        <v>FAA</v>
      </c>
    </row>
    <row r="100" spans="1:8" x14ac:dyDescent="0.35">
      <c r="A100" s="4" t="s">
        <v>234</v>
      </c>
      <c r="B100" t="s">
        <v>235</v>
      </c>
      <c r="C100" t="s">
        <v>236</v>
      </c>
      <c r="D100" t="str">
        <f>LEFT(C100,2)</f>
        <v>71</v>
      </c>
      <c r="E100" t="s">
        <v>233</v>
      </c>
      <c r="F100" t="s">
        <v>12</v>
      </c>
      <c r="G100" t="s">
        <v>13</v>
      </c>
      <c r="H100" t="str">
        <f>IF(F100="Y","FAA","FAA &amp; CAAC")</f>
        <v>FAA</v>
      </c>
    </row>
    <row r="101" spans="1:8" x14ac:dyDescent="0.35">
      <c r="A101" s="4" t="s">
        <v>237</v>
      </c>
      <c r="B101" t="s">
        <v>46</v>
      </c>
      <c r="C101" t="s">
        <v>238</v>
      </c>
      <c r="D101" t="str">
        <f>LEFT(C101,2)</f>
        <v>75</v>
      </c>
      <c r="E101" t="s">
        <v>233</v>
      </c>
      <c r="F101" t="s">
        <v>12</v>
      </c>
      <c r="G101" t="s">
        <v>13</v>
      </c>
      <c r="H101" t="str">
        <f>IF(F101="Y","FAA","FAA &amp; CAAC")</f>
        <v>FAA</v>
      </c>
    </row>
    <row r="102" spans="1:8" x14ac:dyDescent="0.35">
      <c r="A102" s="4" t="s">
        <v>239</v>
      </c>
      <c r="B102" t="s">
        <v>46</v>
      </c>
      <c r="C102" t="s">
        <v>240</v>
      </c>
      <c r="D102" t="str">
        <f>LEFT(C102,2)</f>
        <v>75</v>
      </c>
      <c r="E102" t="s">
        <v>241</v>
      </c>
      <c r="F102" t="s">
        <v>12</v>
      </c>
      <c r="G102" t="s">
        <v>13</v>
      </c>
      <c r="H102" t="str">
        <f>IF(F102="Y","FAA","FAA &amp; CAAC")</f>
        <v>FAA</v>
      </c>
    </row>
    <row r="103" spans="1:8" x14ac:dyDescent="0.35">
      <c r="A103" s="4" t="s">
        <v>242</v>
      </c>
      <c r="B103" t="s">
        <v>243</v>
      </c>
      <c r="C103" t="s">
        <v>244</v>
      </c>
      <c r="D103" t="str">
        <f>LEFT(C103,2)</f>
        <v>36</v>
      </c>
      <c r="E103" t="s">
        <v>245</v>
      </c>
      <c r="F103" t="s">
        <v>41</v>
      </c>
      <c r="G103" t="s">
        <v>13</v>
      </c>
      <c r="H103" t="str">
        <f>IF(F103="Y","FAA","FAA &amp; CAAC")</f>
        <v>FAA &amp; CAAC</v>
      </c>
    </row>
    <row r="104" spans="1:8" x14ac:dyDescent="0.35">
      <c r="A104" s="4" t="s">
        <v>246</v>
      </c>
      <c r="B104" t="s">
        <v>247</v>
      </c>
      <c r="C104" t="s">
        <v>248</v>
      </c>
      <c r="D104" t="str">
        <f>LEFT(C104,2)</f>
        <v>36</v>
      </c>
      <c r="E104" t="s">
        <v>245</v>
      </c>
      <c r="F104" t="s">
        <v>41</v>
      </c>
      <c r="G104" t="s">
        <v>13</v>
      </c>
      <c r="H104" t="str">
        <f>IF(F104="Y","FAA","FAA &amp; CAAC")</f>
        <v>FAA &amp; CAAC</v>
      </c>
    </row>
    <row r="105" spans="1:8" x14ac:dyDescent="0.35">
      <c r="A105" s="4" t="s">
        <v>249</v>
      </c>
      <c r="B105" t="s">
        <v>250</v>
      </c>
      <c r="C105" t="s">
        <v>251</v>
      </c>
      <c r="D105" t="str">
        <f>LEFT(C105,2)</f>
        <v>36</v>
      </c>
      <c r="E105" t="s">
        <v>245</v>
      </c>
      <c r="F105" t="s">
        <v>41</v>
      </c>
      <c r="G105" t="s">
        <v>13</v>
      </c>
      <c r="H105" t="str">
        <f>IF(F105="Y","FAA","FAA &amp; CAAC")</f>
        <v>FAA &amp; CAAC</v>
      </c>
    </row>
    <row r="106" spans="1:8" x14ac:dyDescent="0.35">
      <c r="A106" s="4" t="s">
        <v>252</v>
      </c>
      <c r="B106" t="s">
        <v>253</v>
      </c>
      <c r="C106" t="s">
        <v>35</v>
      </c>
      <c r="D106" t="str">
        <f>LEFT(C106,2)</f>
        <v/>
      </c>
      <c r="E106" t="s">
        <v>254</v>
      </c>
      <c r="F106" t="s">
        <v>12</v>
      </c>
      <c r="G106" t="s">
        <v>13</v>
      </c>
      <c r="H106" t="str">
        <f>IF(F106="Y","FAA","FAA &amp; CAAC")</f>
        <v>FAA</v>
      </c>
    </row>
    <row r="107" spans="1:8" x14ac:dyDescent="0.35">
      <c r="A107" s="4" t="s">
        <v>255</v>
      </c>
      <c r="B107" t="s">
        <v>256</v>
      </c>
      <c r="C107" t="s">
        <v>257</v>
      </c>
      <c r="D107" t="str">
        <f>LEFT(C107,2)</f>
        <v>21</v>
      </c>
      <c r="E107" t="s">
        <v>16</v>
      </c>
      <c r="F107" t="s">
        <v>41</v>
      </c>
      <c r="G107" t="s">
        <v>13</v>
      </c>
      <c r="H107" t="str">
        <f>IF(F107="Y","FAA","FAA &amp; CAAC")</f>
        <v>FAA &amp; CAAC</v>
      </c>
    </row>
    <row r="108" spans="1:8" x14ac:dyDescent="0.35">
      <c r="A108" s="4" t="s">
        <v>258</v>
      </c>
      <c r="B108" t="s">
        <v>151</v>
      </c>
      <c r="C108" t="s">
        <v>259</v>
      </c>
      <c r="D108" t="str">
        <f>LEFT(C108,2)</f>
        <v>21</v>
      </c>
      <c r="E108" t="s">
        <v>260</v>
      </c>
      <c r="F108" t="s">
        <v>41</v>
      </c>
      <c r="G108" t="s">
        <v>13</v>
      </c>
      <c r="H108" t="str">
        <f>IF(F108="Y","FAA","FAA &amp; CAAC")</f>
        <v>FAA &amp; CAAC</v>
      </c>
    </row>
    <row r="109" spans="1:8" x14ac:dyDescent="0.35">
      <c r="A109" s="4" t="s">
        <v>261</v>
      </c>
      <c r="B109" t="s">
        <v>262</v>
      </c>
      <c r="C109" t="s">
        <v>263</v>
      </c>
      <c r="D109" t="str">
        <f>LEFT(C109,2)</f>
        <v>75</v>
      </c>
      <c r="E109" t="s">
        <v>264</v>
      </c>
      <c r="F109" t="s">
        <v>41</v>
      </c>
      <c r="G109" t="s">
        <v>13</v>
      </c>
      <c r="H109" t="str">
        <f>IF(F109="Y","FAA","FAA &amp; CAAC")</f>
        <v>FAA &amp; CAAC</v>
      </c>
    </row>
    <row r="110" spans="1:8" x14ac:dyDescent="0.35">
      <c r="A110" s="4" t="s">
        <v>265</v>
      </c>
      <c r="B110" t="s">
        <v>9</v>
      </c>
      <c r="C110" t="s">
        <v>22</v>
      </c>
      <c r="D110" t="str">
        <f>LEFT(C110,2)</f>
        <v>21</v>
      </c>
      <c r="E110" t="s">
        <v>266</v>
      </c>
      <c r="F110" t="s">
        <v>12</v>
      </c>
      <c r="G110" t="s">
        <v>13</v>
      </c>
      <c r="H110" t="str">
        <f>IF(F110="Y","FAA","FAA &amp; CAAC")</f>
        <v>FAA</v>
      </c>
    </row>
    <row r="111" spans="1:8" x14ac:dyDescent="0.35">
      <c r="A111" s="4" t="s">
        <v>267</v>
      </c>
      <c r="B111" t="s">
        <v>9</v>
      </c>
      <c r="C111" t="s">
        <v>268</v>
      </c>
      <c r="D111" t="str">
        <f>LEFT(C111,2)</f>
        <v>21</v>
      </c>
      <c r="E111" t="s">
        <v>266</v>
      </c>
      <c r="F111" t="s">
        <v>12</v>
      </c>
      <c r="G111" t="s">
        <v>13</v>
      </c>
      <c r="H111" t="str">
        <f>IF(F111="Y","FAA","FAA &amp; CAAC")</f>
        <v>FAA</v>
      </c>
    </row>
    <row r="112" spans="1:8" x14ac:dyDescent="0.35">
      <c r="A112" s="4" t="s">
        <v>269</v>
      </c>
      <c r="B112" t="s">
        <v>9</v>
      </c>
      <c r="C112" t="s">
        <v>22</v>
      </c>
      <c r="D112" t="str">
        <f>LEFT(C112,2)</f>
        <v>21</v>
      </c>
      <c r="E112" t="s">
        <v>58</v>
      </c>
      <c r="F112" t="s">
        <v>12</v>
      </c>
      <c r="G112" t="s">
        <v>13</v>
      </c>
      <c r="H112" t="str">
        <f>IF(F112="Y","FAA","FAA &amp; CAAC")</f>
        <v>FAA</v>
      </c>
    </row>
    <row r="113" spans="1:8" x14ac:dyDescent="0.35">
      <c r="A113" s="4" t="s">
        <v>270</v>
      </c>
      <c r="B113" t="s">
        <v>9</v>
      </c>
      <c r="C113" t="s">
        <v>22</v>
      </c>
      <c r="D113" t="str">
        <f>LEFT(C113,2)</f>
        <v>21</v>
      </c>
      <c r="E113" t="s">
        <v>271</v>
      </c>
      <c r="F113" t="s">
        <v>12</v>
      </c>
      <c r="G113" t="s">
        <v>13</v>
      </c>
      <c r="H113" t="str">
        <f>IF(F113="Y","FAA","FAA &amp; CAAC")</f>
        <v>FAA</v>
      </c>
    </row>
    <row r="114" spans="1:8" x14ac:dyDescent="0.35">
      <c r="A114" s="4" t="s">
        <v>272</v>
      </c>
      <c r="B114" t="s">
        <v>9</v>
      </c>
      <c r="C114" t="s">
        <v>22</v>
      </c>
      <c r="D114" t="str">
        <f>LEFT(C114,2)</f>
        <v>21</v>
      </c>
      <c r="E114" t="s">
        <v>16</v>
      </c>
      <c r="F114" t="s">
        <v>12</v>
      </c>
      <c r="G114" t="s">
        <v>13</v>
      </c>
      <c r="H114" t="str">
        <f>IF(F114="Y","FAA","FAA &amp; CAAC")</f>
        <v>FAA</v>
      </c>
    </row>
    <row r="115" spans="1:8" x14ac:dyDescent="0.35">
      <c r="A115" s="4" t="s">
        <v>273</v>
      </c>
      <c r="B115" t="s">
        <v>9</v>
      </c>
      <c r="C115" t="s">
        <v>274</v>
      </c>
      <c r="D115" t="str">
        <f>LEFT(C115,2)</f>
        <v>21</v>
      </c>
      <c r="E115" t="s">
        <v>275</v>
      </c>
      <c r="F115" t="s">
        <v>12</v>
      </c>
      <c r="G115" t="s">
        <v>13</v>
      </c>
      <c r="H115" t="str">
        <f>IF(F115="Y","FAA","FAA &amp; CAAC")</f>
        <v>FAA</v>
      </c>
    </row>
    <row r="116" spans="1:8" x14ac:dyDescent="0.35">
      <c r="A116" s="4" t="s">
        <v>276</v>
      </c>
      <c r="B116" t="s">
        <v>277</v>
      </c>
      <c r="C116" t="s">
        <v>32</v>
      </c>
      <c r="D116" t="str">
        <f>LEFT(C116,2)</f>
        <v>21</v>
      </c>
      <c r="E116" t="s">
        <v>278</v>
      </c>
      <c r="F116" t="s">
        <v>12</v>
      </c>
      <c r="G116" t="s">
        <v>13</v>
      </c>
      <c r="H116" t="str">
        <f>IF(F116="Y","FAA","FAA &amp; CAAC")</f>
        <v>FAA</v>
      </c>
    </row>
    <row r="117" spans="1:8" x14ac:dyDescent="0.35">
      <c r="A117" s="4" t="s">
        <v>279</v>
      </c>
      <c r="B117" t="s">
        <v>280</v>
      </c>
      <c r="C117" t="s">
        <v>281</v>
      </c>
      <c r="D117" t="str">
        <f>LEFT(C117,2)</f>
        <v>47</v>
      </c>
      <c r="E117" t="s">
        <v>79</v>
      </c>
      <c r="F117" t="s">
        <v>12</v>
      </c>
      <c r="G117" t="s">
        <v>13</v>
      </c>
      <c r="H117" t="str">
        <f>IF(F117="Y","FAA","FAA &amp; CAAC")</f>
        <v>FAA</v>
      </c>
    </row>
    <row r="118" spans="1:8" x14ac:dyDescent="0.35">
      <c r="A118" s="4" t="s">
        <v>282</v>
      </c>
      <c r="B118" t="s">
        <v>9</v>
      </c>
      <c r="C118" t="s">
        <v>22</v>
      </c>
      <c r="D118" t="str">
        <f>LEFT(C118,2)</f>
        <v>21</v>
      </c>
      <c r="E118" t="s">
        <v>283</v>
      </c>
      <c r="F118" t="s">
        <v>12</v>
      </c>
      <c r="G118" t="s">
        <v>13</v>
      </c>
      <c r="H118" t="str">
        <f>IF(F118="Y","FAA","FAA &amp; CAAC")</f>
        <v>FAA</v>
      </c>
    </row>
    <row r="119" spans="1:8" x14ac:dyDescent="0.35">
      <c r="A119" s="4" t="s">
        <v>284</v>
      </c>
      <c r="B119" t="s">
        <v>9</v>
      </c>
      <c r="C119" t="s">
        <v>285</v>
      </c>
      <c r="D119" t="str">
        <f>LEFT(C119,2)</f>
        <v>21</v>
      </c>
      <c r="E119" t="s">
        <v>286</v>
      </c>
      <c r="F119" t="s">
        <v>12</v>
      </c>
      <c r="G119" t="s">
        <v>13</v>
      </c>
      <c r="H119" t="str">
        <f>IF(F119="Y","FAA","FAA &amp; CAAC")</f>
        <v>FAA</v>
      </c>
    </row>
    <row r="120" spans="1:8" x14ac:dyDescent="0.35">
      <c r="A120" s="4" t="s">
        <v>287</v>
      </c>
      <c r="B120" t="s">
        <v>9</v>
      </c>
      <c r="C120" t="s">
        <v>288</v>
      </c>
      <c r="D120" t="str">
        <f>LEFT(C120,2)</f>
        <v>21</v>
      </c>
      <c r="E120" t="s">
        <v>58</v>
      </c>
      <c r="F120" t="s">
        <v>12</v>
      </c>
      <c r="G120" t="s">
        <v>13</v>
      </c>
      <c r="H120" t="str">
        <f>IF(F120="Y","FAA","FAA &amp; CAAC")</f>
        <v>FAA</v>
      </c>
    </row>
    <row r="121" spans="1:8" x14ac:dyDescent="0.35">
      <c r="A121" s="4" t="s">
        <v>289</v>
      </c>
      <c r="B121" t="s">
        <v>9</v>
      </c>
      <c r="C121" t="s">
        <v>288</v>
      </c>
      <c r="D121" t="str">
        <f>LEFT(C121,2)</f>
        <v>21</v>
      </c>
      <c r="E121" t="s">
        <v>58</v>
      </c>
      <c r="F121" t="s">
        <v>12</v>
      </c>
      <c r="G121" t="s">
        <v>13</v>
      </c>
      <c r="H121" t="str">
        <f>IF(F121="Y","FAA","FAA &amp; CAAC")</f>
        <v>FAA</v>
      </c>
    </row>
    <row r="122" spans="1:8" x14ac:dyDescent="0.35">
      <c r="A122" s="4" t="s">
        <v>290</v>
      </c>
      <c r="B122" t="s">
        <v>9</v>
      </c>
      <c r="C122" t="s">
        <v>288</v>
      </c>
      <c r="D122" t="str">
        <f>LEFT(C122,2)</f>
        <v>21</v>
      </c>
      <c r="E122" t="s">
        <v>58</v>
      </c>
      <c r="F122" t="s">
        <v>12</v>
      </c>
      <c r="G122" t="s">
        <v>13</v>
      </c>
      <c r="H122" t="str">
        <f>IF(F122="Y","FAA","FAA &amp; CAAC")</f>
        <v>FAA</v>
      </c>
    </row>
    <row r="123" spans="1:8" x14ac:dyDescent="0.35">
      <c r="A123" s="4" t="s">
        <v>291</v>
      </c>
      <c r="B123" t="s">
        <v>9</v>
      </c>
      <c r="C123" t="s">
        <v>292</v>
      </c>
      <c r="D123" t="str">
        <f>LEFT(C123,2)</f>
        <v>21</v>
      </c>
      <c r="E123" t="s">
        <v>58</v>
      </c>
      <c r="F123" t="s">
        <v>12</v>
      </c>
      <c r="G123" t="s">
        <v>13</v>
      </c>
      <c r="H123" t="str">
        <f>IF(F123="Y","FAA","FAA &amp; CAAC")</f>
        <v>FAA</v>
      </c>
    </row>
    <row r="124" spans="1:8" x14ac:dyDescent="0.35">
      <c r="A124" s="4" t="s">
        <v>293</v>
      </c>
      <c r="B124" t="s">
        <v>9</v>
      </c>
      <c r="C124" t="s">
        <v>288</v>
      </c>
      <c r="D124" t="str">
        <f>LEFT(C124,2)</f>
        <v>21</v>
      </c>
      <c r="E124" t="s">
        <v>58</v>
      </c>
      <c r="F124" t="s">
        <v>12</v>
      </c>
      <c r="G124" t="s">
        <v>13</v>
      </c>
      <c r="H124" t="str">
        <f>IF(F124="Y","FAA","FAA &amp; CAAC")</f>
        <v>FAA</v>
      </c>
    </row>
    <row r="125" spans="1:8" x14ac:dyDescent="0.35">
      <c r="A125" s="4" t="s">
        <v>294</v>
      </c>
      <c r="B125" t="s">
        <v>295</v>
      </c>
      <c r="C125" t="s">
        <v>296</v>
      </c>
      <c r="D125" t="str">
        <f>LEFT(C125,2)</f>
        <v>30</v>
      </c>
      <c r="E125" t="s">
        <v>297</v>
      </c>
      <c r="F125" t="s">
        <v>12</v>
      </c>
      <c r="G125" t="s">
        <v>13</v>
      </c>
      <c r="H125" t="str">
        <f>IF(F125="Y","FAA","FAA &amp; CAAC")</f>
        <v>FAA</v>
      </c>
    </row>
    <row r="126" spans="1:8" x14ac:dyDescent="0.35">
      <c r="A126" s="4" t="s">
        <v>298</v>
      </c>
      <c r="B126" t="s">
        <v>295</v>
      </c>
      <c r="C126" t="s">
        <v>296</v>
      </c>
      <c r="D126" t="str">
        <f>LEFT(C126,2)</f>
        <v>30</v>
      </c>
      <c r="E126" t="s">
        <v>297</v>
      </c>
      <c r="F126" t="s">
        <v>12</v>
      </c>
      <c r="G126" t="s">
        <v>13</v>
      </c>
      <c r="H126" t="str">
        <f>IF(F126="Y","FAA","FAA &amp; CAAC")</f>
        <v>FAA</v>
      </c>
    </row>
    <row r="127" spans="1:8" x14ac:dyDescent="0.35">
      <c r="A127" s="4" t="s">
        <v>299</v>
      </c>
      <c r="B127" t="s">
        <v>295</v>
      </c>
      <c r="C127" t="s">
        <v>296</v>
      </c>
      <c r="D127" t="str">
        <f>LEFT(C127,2)</f>
        <v>30</v>
      </c>
      <c r="E127" t="s">
        <v>297</v>
      </c>
      <c r="F127" t="s">
        <v>12</v>
      </c>
      <c r="G127" t="s">
        <v>13</v>
      </c>
      <c r="H127" t="str">
        <f>IF(F127="Y","FAA","FAA &amp; CAAC")</f>
        <v>FAA</v>
      </c>
    </row>
    <row r="128" spans="1:8" x14ac:dyDescent="0.35">
      <c r="A128" s="4" t="s">
        <v>300</v>
      </c>
      <c r="B128" t="s">
        <v>295</v>
      </c>
      <c r="C128" t="s">
        <v>296</v>
      </c>
      <c r="D128" t="str">
        <f>LEFT(C128,2)</f>
        <v>30</v>
      </c>
      <c r="E128" t="s">
        <v>297</v>
      </c>
      <c r="F128" t="s">
        <v>12</v>
      </c>
      <c r="G128" t="s">
        <v>13</v>
      </c>
      <c r="H128" t="str">
        <f>IF(F128="Y","FAA","FAA &amp; CAAC")</f>
        <v>FAA</v>
      </c>
    </row>
    <row r="129" spans="1:8" x14ac:dyDescent="0.35">
      <c r="A129" s="4" t="s">
        <v>301</v>
      </c>
      <c r="B129" t="s">
        <v>295</v>
      </c>
      <c r="C129" t="s">
        <v>296</v>
      </c>
      <c r="D129" t="str">
        <f>LEFT(C129,2)</f>
        <v>30</v>
      </c>
      <c r="E129" t="s">
        <v>297</v>
      </c>
      <c r="F129" t="s">
        <v>12</v>
      </c>
      <c r="G129" t="s">
        <v>13</v>
      </c>
      <c r="H129" t="str">
        <f>IF(F129="Y","FAA","FAA &amp; CAAC")</f>
        <v>FAA</v>
      </c>
    </row>
    <row r="130" spans="1:8" x14ac:dyDescent="0.35">
      <c r="A130" s="4" t="s">
        <v>302</v>
      </c>
      <c r="B130" t="s">
        <v>303</v>
      </c>
      <c r="C130" t="s">
        <v>296</v>
      </c>
      <c r="D130" t="str">
        <f>LEFT(C130,2)</f>
        <v>30</v>
      </c>
      <c r="E130" t="s">
        <v>297</v>
      </c>
      <c r="F130" t="s">
        <v>12</v>
      </c>
      <c r="G130" t="s">
        <v>13</v>
      </c>
      <c r="H130" t="str">
        <f>IF(F130="Y","FAA","FAA &amp; CAAC")</f>
        <v>FAA</v>
      </c>
    </row>
    <row r="131" spans="1:8" x14ac:dyDescent="0.35">
      <c r="A131" s="4" t="s">
        <v>304</v>
      </c>
      <c r="B131" t="s">
        <v>295</v>
      </c>
      <c r="C131" t="s">
        <v>296</v>
      </c>
      <c r="D131" t="str">
        <f>LEFT(C131,2)</f>
        <v>30</v>
      </c>
      <c r="E131" t="s">
        <v>297</v>
      </c>
      <c r="F131" t="s">
        <v>12</v>
      </c>
      <c r="G131" t="s">
        <v>13</v>
      </c>
      <c r="H131" t="str">
        <f>IF(F131="Y","FAA","FAA &amp; CAAC")</f>
        <v>FAA</v>
      </c>
    </row>
    <row r="132" spans="1:8" x14ac:dyDescent="0.35">
      <c r="A132" s="4" t="s">
        <v>305</v>
      </c>
      <c r="B132" t="s">
        <v>306</v>
      </c>
      <c r="C132" t="s">
        <v>307</v>
      </c>
      <c r="D132" t="str">
        <f>LEFT(C132,2)</f>
        <v>71</v>
      </c>
      <c r="E132" t="s">
        <v>52</v>
      </c>
      <c r="F132" t="s">
        <v>12</v>
      </c>
      <c r="G132" t="s">
        <v>13</v>
      </c>
      <c r="H132" t="str">
        <f>IF(F132="Y","FAA","FAA &amp; CAAC")</f>
        <v>FAA</v>
      </c>
    </row>
    <row r="133" spans="1:8" x14ac:dyDescent="0.35">
      <c r="A133" s="4" t="s">
        <v>308</v>
      </c>
      <c r="B133" t="s">
        <v>309</v>
      </c>
      <c r="C133" t="s">
        <v>310</v>
      </c>
      <c r="D133" t="str">
        <f>LEFT(C133,2)</f>
        <v>71</v>
      </c>
      <c r="E133" t="s">
        <v>311</v>
      </c>
      <c r="F133" t="s">
        <v>41</v>
      </c>
      <c r="G133" t="s">
        <v>13</v>
      </c>
      <c r="H133" t="str">
        <f>IF(F133="Y","FAA","FAA &amp; CAAC")</f>
        <v>FAA &amp; CAAC</v>
      </c>
    </row>
    <row r="134" spans="1:8" x14ac:dyDescent="0.35">
      <c r="A134" s="4" t="s">
        <v>312</v>
      </c>
      <c r="B134" t="s">
        <v>313</v>
      </c>
      <c r="C134" t="s">
        <v>113</v>
      </c>
      <c r="D134" t="str">
        <f>LEFT(C134,2)</f>
        <v>RE</v>
      </c>
      <c r="E134" t="s">
        <v>60</v>
      </c>
      <c r="F134" t="s">
        <v>12</v>
      </c>
      <c r="G134" t="s">
        <v>13</v>
      </c>
      <c r="H134" t="str">
        <f>IF(F134="Y","FAA","FAA &amp; CAAC")</f>
        <v>FAA</v>
      </c>
    </row>
    <row r="135" spans="1:8" x14ac:dyDescent="0.35">
      <c r="A135" s="4" t="s">
        <v>314</v>
      </c>
      <c r="B135" t="s">
        <v>151</v>
      </c>
      <c r="C135" t="s">
        <v>196</v>
      </c>
      <c r="D135" t="str">
        <f>LEFT(C135,2)</f>
        <v>47</v>
      </c>
      <c r="E135" t="s">
        <v>315</v>
      </c>
      <c r="F135" t="s">
        <v>12</v>
      </c>
      <c r="G135" t="s">
        <v>13</v>
      </c>
      <c r="H135" t="str">
        <f>IF(F135="Y","FAA","FAA &amp; CAAC")</f>
        <v>FAA</v>
      </c>
    </row>
    <row r="136" spans="1:8" x14ac:dyDescent="0.35">
      <c r="A136" s="4" t="s">
        <v>316</v>
      </c>
      <c r="B136" t="s">
        <v>317</v>
      </c>
      <c r="C136" t="s">
        <v>318</v>
      </c>
      <c r="D136" t="str">
        <f>LEFT(C136,2)</f>
        <v>21</v>
      </c>
      <c r="E136" t="s">
        <v>145</v>
      </c>
      <c r="F136" t="s">
        <v>12</v>
      </c>
      <c r="G136" t="s">
        <v>13</v>
      </c>
      <c r="H136" t="str">
        <f>IF(F136="Y","FAA","FAA &amp; CAAC")</f>
        <v>FAA</v>
      </c>
    </row>
    <row r="137" spans="1:8" x14ac:dyDescent="0.35">
      <c r="A137" s="4" t="s">
        <v>319</v>
      </c>
      <c r="B137" t="s">
        <v>9</v>
      </c>
      <c r="C137" t="s">
        <v>320</v>
      </c>
      <c r="D137" t="str">
        <f>LEFT(C137,2)</f>
        <v>21</v>
      </c>
      <c r="E137" t="s">
        <v>145</v>
      </c>
      <c r="F137" t="s">
        <v>12</v>
      </c>
      <c r="G137" t="s">
        <v>13</v>
      </c>
      <c r="H137" t="str">
        <f>IF(F137="Y","FAA","FAA &amp; CAAC")</f>
        <v>FAA</v>
      </c>
    </row>
    <row r="138" spans="1:8" x14ac:dyDescent="0.35">
      <c r="A138" s="4" t="s">
        <v>321</v>
      </c>
      <c r="B138" t="s">
        <v>9</v>
      </c>
      <c r="C138" t="s">
        <v>322</v>
      </c>
      <c r="D138" t="str">
        <f>LEFT(C138,2)</f>
        <v>21</v>
      </c>
      <c r="E138" t="s">
        <v>271</v>
      </c>
      <c r="F138" t="s">
        <v>41</v>
      </c>
      <c r="G138" t="s">
        <v>13</v>
      </c>
      <c r="H138" t="str">
        <f>IF(F138="Y","FAA","FAA &amp; CAAC")</f>
        <v>FAA &amp; CAAC</v>
      </c>
    </row>
    <row r="139" spans="1:8" x14ac:dyDescent="0.35">
      <c r="A139" s="4" t="s">
        <v>323</v>
      </c>
      <c r="B139" t="s">
        <v>9</v>
      </c>
      <c r="C139" t="s">
        <v>324</v>
      </c>
      <c r="D139" t="str">
        <f>LEFT(C139,2)</f>
        <v>21</v>
      </c>
      <c r="E139" t="s">
        <v>60</v>
      </c>
      <c r="F139" t="s">
        <v>41</v>
      </c>
      <c r="G139" t="s">
        <v>13</v>
      </c>
      <c r="H139" t="str">
        <f>IF(F139="Y","FAA","FAA &amp; CAAC")</f>
        <v>FAA &amp; CAAC</v>
      </c>
    </row>
    <row r="140" spans="1:8" x14ac:dyDescent="0.35">
      <c r="A140" s="4" t="s">
        <v>325</v>
      </c>
      <c r="B140" t="s">
        <v>9</v>
      </c>
      <c r="C140" t="s">
        <v>288</v>
      </c>
      <c r="D140" t="str">
        <f>LEFT(C140,2)</f>
        <v>21</v>
      </c>
      <c r="E140" t="s">
        <v>326</v>
      </c>
      <c r="F140" t="s">
        <v>41</v>
      </c>
      <c r="G140" t="s">
        <v>13</v>
      </c>
      <c r="H140" t="str">
        <f>IF(F140="Y","FAA","FAA &amp; CAAC")</f>
        <v>FAA &amp; CAAC</v>
      </c>
    </row>
    <row r="141" spans="1:8" x14ac:dyDescent="0.35">
      <c r="A141" s="4" t="s">
        <v>327</v>
      </c>
      <c r="B141" t="s">
        <v>9</v>
      </c>
      <c r="C141" t="s">
        <v>22</v>
      </c>
      <c r="D141" t="str">
        <f>LEFT(C141,2)</f>
        <v>21</v>
      </c>
      <c r="E141" t="s">
        <v>328</v>
      </c>
      <c r="F141" t="s">
        <v>41</v>
      </c>
      <c r="G141" t="s">
        <v>13</v>
      </c>
      <c r="H141" t="str">
        <f>IF(F141="Y","FAA","FAA &amp; CAAC")</f>
        <v>FAA &amp; CAAC</v>
      </c>
    </row>
    <row r="142" spans="1:8" x14ac:dyDescent="0.35">
      <c r="A142" s="4" t="s">
        <v>329</v>
      </c>
      <c r="B142" t="s">
        <v>330</v>
      </c>
      <c r="C142" t="s">
        <v>331</v>
      </c>
      <c r="D142" t="str">
        <f>LEFT(C142,2)</f>
        <v>79</v>
      </c>
      <c r="E142" t="s">
        <v>264</v>
      </c>
      <c r="F142" t="s">
        <v>41</v>
      </c>
      <c r="G142" t="s">
        <v>13</v>
      </c>
      <c r="H142" t="str">
        <f>IF(F142="Y","FAA","FAA &amp; CAAC")</f>
        <v>FAA &amp; CAAC</v>
      </c>
    </row>
    <row r="143" spans="1:8" x14ac:dyDescent="0.35">
      <c r="A143" s="4" t="s">
        <v>332</v>
      </c>
      <c r="B143" t="s">
        <v>333</v>
      </c>
      <c r="C143" t="s">
        <v>334</v>
      </c>
      <c r="D143" t="str">
        <f>LEFT(C143,2)</f>
        <v>75</v>
      </c>
      <c r="E143" t="s">
        <v>264</v>
      </c>
      <c r="F143" t="s">
        <v>41</v>
      </c>
      <c r="G143" t="s">
        <v>13</v>
      </c>
      <c r="H143" t="str">
        <f>IF(F143="Y","FAA","FAA &amp; CAAC")</f>
        <v>FAA &amp; CAAC</v>
      </c>
    </row>
    <row r="144" spans="1:8" x14ac:dyDescent="0.35">
      <c r="A144" s="4" t="s">
        <v>335</v>
      </c>
      <c r="B144" t="s">
        <v>9</v>
      </c>
      <c r="C144" t="s">
        <v>336</v>
      </c>
      <c r="D144" t="str">
        <f>LEFT(C144,2)</f>
        <v>21</v>
      </c>
      <c r="E144" t="s">
        <v>337</v>
      </c>
      <c r="F144" t="s">
        <v>41</v>
      </c>
      <c r="G144" t="s">
        <v>13</v>
      </c>
      <c r="H144" t="str">
        <f>IF(F144="Y","FAA","FAA &amp; CAAC")</f>
        <v>FAA &amp; CAAC</v>
      </c>
    </row>
    <row r="145" spans="1:8" x14ac:dyDescent="0.35">
      <c r="A145" s="4" t="s">
        <v>338</v>
      </c>
      <c r="B145" t="s">
        <v>339</v>
      </c>
      <c r="C145" t="s">
        <v>340</v>
      </c>
      <c r="D145" t="str">
        <f>LEFT(C145,2)</f>
        <v>47</v>
      </c>
      <c r="E145" t="s">
        <v>341</v>
      </c>
      <c r="F145" t="s">
        <v>12</v>
      </c>
      <c r="G145" t="s">
        <v>13</v>
      </c>
      <c r="H145" t="str">
        <f>IF(F145="Y","FAA","FAA &amp; CAAC")</f>
        <v>FAA</v>
      </c>
    </row>
    <row r="146" spans="1:8" x14ac:dyDescent="0.35">
      <c r="A146" s="4" t="s">
        <v>342</v>
      </c>
      <c r="B146" t="s">
        <v>343</v>
      </c>
      <c r="C146" t="s">
        <v>344</v>
      </c>
      <c r="D146" t="str">
        <f>LEFT(C146,2)</f>
        <v>21</v>
      </c>
      <c r="E146" t="s">
        <v>16</v>
      </c>
      <c r="F146" t="s">
        <v>41</v>
      </c>
      <c r="G146" t="s">
        <v>13</v>
      </c>
      <c r="H146" t="str">
        <f>IF(F146="Y","FAA","FAA &amp; CAAC")</f>
        <v>FAA &amp; CAAC</v>
      </c>
    </row>
    <row r="147" spans="1:8" x14ac:dyDescent="0.35">
      <c r="A147" s="4" t="s">
        <v>345</v>
      </c>
      <c r="B147" t="s">
        <v>346</v>
      </c>
      <c r="C147" t="s">
        <v>347</v>
      </c>
      <c r="D147" t="str">
        <f>LEFT(C147,2)</f>
        <v>36</v>
      </c>
      <c r="E147" t="s">
        <v>264</v>
      </c>
      <c r="F147" t="s">
        <v>41</v>
      </c>
      <c r="G147" t="s">
        <v>13</v>
      </c>
      <c r="H147" t="str">
        <f>IF(F147="Y","FAA","FAA &amp; CAAC")</f>
        <v>FAA &amp; CAAC</v>
      </c>
    </row>
    <row r="148" spans="1:8" x14ac:dyDescent="0.35">
      <c r="A148" s="4" t="s">
        <v>348</v>
      </c>
      <c r="B148" t="s">
        <v>46</v>
      </c>
      <c r="C148" t="s">
        <v>349</v>
      </c>
      <c r="D148" t="str">
        <f>LEFT(C148,2)</f>
        <v>36</v>
      </c>
      <c r="E148" t="s">
        <v>264</v>
      </c>
      <c r="F148" t="s">
        <v>41</v>
      </c>
      <c r="G148" t="s">
        <v>13</v>
      </c>
      <c r="H148" t="str">
        <f>IF(F148="Y","FAA","FAA &amp; CAAC")</f>
        <v>FAA &amp; CAAC</v>
      </c>
    </row>
    <row r="149" spans="1:8" x14ac:dyDescent="0.35">
      <c r="A149" s="4" t="s">
        <v>350</v>
      </c>
      <c r="B149" t="s">
        <v>351</v>
      </c>
      <c r="C149" t="s">
        <v>352</v>
      </c>
      <c r="D149" t="str">
        <f>LEFT(C149,2)</f>
        <v>80</v>
      </c>
      <c r="E149" t="s">
        <v>264</v>
      </c>
      <c r="F149" t="s">
        <v>41</v>
      </c>
      <c r="G149" t="s">
        <v>13</v>
      </c>
      <c r="H149" t="str">
        <f>IF(F149="Y","FAA","FAA &amp; CAAC")</f>
        <v>FAA &amp; CAAC</v>
      </c>
    </row>
    <row r="150" spans="1:8" x14ac:dyDescent="0.35">
      <c r="A150" s="4" t="s">
        <v>353</v>
      </c>
      <c r="B150" t="s">
        <v>354</v>
      </c>
      <c r="C150" t="s">
        <v>355</v>
      </c>
      <c r="D150" t="str">
        <f>LEFT(C150,2)</f>
        <v>80</v>
      </c>
      <c r="E150" t="s">
        <v>264</v>
      </c>
      <c r="F150" t="s">
        <v>41</v>
      </c>
      <c r="G150" t="s">
        <v>13</v>
      </c>
      <c r="H150" t="str">
        <f>IF(F150="Y","FAA","FAA &amp; CAAC")</f>
        <v>FAA &amp; CAAC</v>
      </c>
    </row>
    <row r="151" spans="1:8" x14ac:dyDescent="0.35">
      <c r="A151" s="4" t="s">
        <v>356</v>
      </c>
      <c r="B151" t="s">
        <v>357</v>
      </c>
      <c r="C151" t="s">
        <v>358</v>
      </c>
      <c r="D151" t="str">
        <f>LEFT(C151,2)</f>
        <v>80</v>
      </c>
      <c r="E151" t="s">
        <v>264</v>
      </c>
      <c r="F151" t="s">
        <v>41</v>
      </c>
      <c r="G151" t="s">
        <v>13</v>
      </c>
      <c r="H151" t="str">
        <f>IF(F151="Y","FAA","FAA &amp; CAAC")</f>
        <v>FAA &amp; CAAC</v>
      </c>
    </row>
    <row r="152" spans="1:8" x14ac:dyDescent="0.35">
      <c r="A152" s="4" t="s">
        <v>359</v>
      </c>
      <c r="B152" t="s">
        <v>360</v>
      </c>
      <c r="C152" t="s">
        <v>361</v>
      </c>
      <c r="D152" t="str">
        <f>LEFT(C152,2)</f>
        <v>80</v>
      </c>
      <c r="E152" t="s">
        <v>264</v>
      </c>
      <c r="F152" t="s">
        <v>41</v>
      </c>
      <c r="G152" t="s">
        <v>13</v>
      </c>
      <c r="H152" t="str">
        <f>IF(F152="Y","FAA","FAA &amp; CAAC")</f>
        <v>FAA &amp; CAAC</v>
      </c>
    </row>
    <row r="153" spans="1:8" x14ac:dyDescent="0.35">
      <c r="A153" s="4" t="s">
        <v>362</v>
      </c>
      <c r="B153" t="s">
        <v>363</v>
      </c>
      <c r="C153" t="s">
        <v>364</v>
      </c>
      <c r="D153" t="str">
        <f>LEFT(C153,2)</f>
        <v>30</v>
      </c>
      <c r="E153" t="s">
        <v>264</v>
      </c>
      <c r="F153" t="s">
        <v>41</v>
      </c>
      <c r="G153" t="s">
        <v>13</v>
      </c>
      <c r="H153" t="str">
        <f>IF(F153="Y","FAA","FAA &amp; CAAC")</f>
        <v>FAA &amp; CAAC</v>
      </c>
    </row>
    <row r="154" spans="1:8" x14ac:dyDescent="0.35">
      <c r="A154" s="4" t="s">
        <v>365</v>
      </c>
      <c r="B154" t="s">
        <v>366</v>
      </c>
      <c r="C154" t="s">
        <v>367</v>
      </c>
      <c r="D154" t="str">
        <f>LEFT(C154,2)</f>
        <v>21</v>
      </c>
      <c r="E154" t="s">
        <v>159</v>
      </c>
      <c r="F154" t="s">
        <v>12</v>
      </c>
      <c r="G154" t="s">
        <v>13</v>
      </c>
      <c r="H154" t="str">
        <f>IF(F154="Y","FAA","FAA &amp; CAAC")</f>
        <v>FAA</v>
      </c>
    </row>
    <row r="155" spans="1:8" x14ac:dyDescent="0.35">
      <c r="A155" s="4" t="s">
        <v>368</v>
      </c>
      <c r="B155" t="s">
        <v>366</v>
      </c>
      <c r="C155" t="s">
        <v>367</v>
      </c>
      <c r="D155" t="str">
        <f>LEFT(C155,2)</f>
        <v>21</v>
      </c>
      <c r="E155" t="s">
        <v>159</v>
      </c>
      <c r="F155" t="s">
        <v>12</v>
      </c>
      <c r="G155" t="s">
        <v>13</v>
      </c>
      <c r="H155" t="str">
        <f>IF(F155="Y","FAA","FAA &amp; CAAC")</f>
        <v>FAA</v>
      </c>
    </row>
    <row r="156" spans="1:8" x14ac:dyDescent="0.35">
      <c r="A156" s="4" t="s">
        <v>369</v>
      </c>
      <c r="B156" t="s">
        <v>366</v>
      </c>
      <c r="C156" t="s">
        <v>367</v>
      </c>
      <c r="D156" t="str">
        <f>LEFT(C156,2)</f>
        <v>21</v>
      </c>
      <c r="E156" t="s">
        <v>159</v>
      </c>
      <c r="F156" t="s">
        <v>12</v>
      </c>
      <c r="G156" t="s">
        <v>13</v>
      </c>
      <c r="H156" t="str">
        <f>IF(F156="Y","FAA","FAA &amp; CAAC")</f>
        <v>FAA</v>
      </c>
    </row>
    <row r="157" spans="1:8" x14ac:dyDescent="0.35">
      <c r="A157" s="4" t="s">
        <v>370</v>
      </c>
      <c r="B157" t="s">
        <v>366</v>
      </c>
      <c r="C157" t="s">
        <v>367</v>
      </c>
      <c r="D157" t="str">
        <f>LEFT(C157,2)</f>
        <v>21</v>
      </c>
      <c r="E157" t="s">
        <v>159</v>
      </c>
      <c r="F157" t="s">
        <v>12</v>
      </c>
      <c r="G157" t="s">
        <v>13</v>
      </c>
      <c r="H157" t="str">
        <f>IF(F157="Y","FAA","FAA &amp; CAAC")</f>
        <v>FAA</v>
      </c>
    </row>
    <row r="158" spans="1:8" x14ac:dyDescent="0.35">
      <c r="A158" s="4" t="s">
        <v>371</v>
      </c>
      <c r="B158" t="s">
        <v>366</v>
      </c>
      <c r="C158" t="s">
        <v>367</v>
      </c>
      <c r="D158" t="str">
        <f>LEFT(C158,2)</f>
        <v>21</v>
      </c>
      <c r="E158" t="s">
        <v>159</v>
      </c>
      <c r="F158" t="s">
        <v>12</v>
      </c>
      <c r="G158" t="s">
        <v>13</v>
      </c>
      <c r="H158" t="str">
        <f>IF(F158="Y","FAA","FAA &amp; CAAC")</f>
        <v>FAA</v>
      </c>
    </row>
    <row r="159" spans="1:8" x14ac:dyDescent="0.35">
      <c r="A159" s="4" t="s">
        <v>372</v>
      </c>
      <c r="B159" t="s">
        <v>366</v>
      </c>
      <c r="C159" t="s">
        <v>367</v>
      </c>
      <c r="D159" t="str">
        <f>LEFT(C159,2)</f>
        <v>21</v>
      </c>
      <c r="E159" t="s">
        <v>159</v>
      </c>
      <c r="F159" t="s">
        <v>12</v>
      </c>
      <c r="G159" t="s">
        <v>13</v>
      </c>
      <c r="H159" t="str">
        <f>IF(F159="Y","FAA","FAA &amp; CAAC")</f>
        <v>FAA</v>
      </c>
    </row>
    <row r="160" spans="1:8" x14ac:dyDescent="0.35">
      <c r="A160" s="4" t="s">
        <v>373</v>
      </c>
      <c r="B160" t="s">
        <v>374</v>
      </c>
      <c r="C160" t="s">
        <v>375</v>
      </c>
      <c r="D160" t="str">
        <f>LEFT(C160,2)</f>
        <v>21</v>
      </c>
      <c r="E160" t="s">
        <v>60</v>
      </c>
      <c r="F160" t="s">
        <v>12</v>
      </c>
      <c r="G160" t="s">
        <v>13</v>
      </c>
      <c r="H160" t="str">
        <f>IF(F160="Y","FAA","FAA &amp; CAAC")</f>
        <v>FAA</v>
      </c>
    </row>
    <row r="161" spans="1:8" x14ac:dyDescent="0.35">
      <c r="A161" s="4" t="s">
        <v>376</v>
      </c>
      <c r="B161" t="s">
        <v>374</v>
      </c>
      <c r="C161" t="s">
        <v>375</v>
      </c>
      <c r="D161" t="str">
        <f>LEFT(C161,2)</f>
        <v>21</v>
      </c>
      <c r="E161" t="s">
        <v>60</v>
      </c>
      <c r="F161" t="s">
        <v>12</v>
      </c>
      <c r="G161" t="s">
        <v>13</v>
      </c>
      <c r="H161" t="str">
        <f>IF(F161="Y","FAA","FAA &amp; CAAC")</f>
        <v>FAA</v>
      </c>
    </row>
    <row r="162" spans="1:8" x14ac:dyDescent="0.35">
      <c r="A162" s="4" t="s">
        <v>377</v>
      </c>
      <c r="B162" t="s">
        <v>9</v>
      </c>
      <c r="C162" t="s">
        <v>181</v>
      </c>
      <c r="D162" t="str">
        <f>LEFT(C162,2)</f>
        <v>21</v>
      </c>
      <c r="E162" t="s">
        <v>60</v>
      </c>
      <c r="F162" t="s">
        <v>12</v>
      </c>
      <c r="G162" t="s">
        <v>13</v>
      </c>
      <c r="H162" t="str">
        <f>IF(F162="Y","FAA","FAA &amp; CAAC")</f>
        <v>FAA</v>
      </c>
    </row>
    <row r="163" spans="1:8" x14ac:dyDescent="0.35">
      <c r="A163" s="4" t="s">
        <v>378</v>
      </c>
      <c r="B163" t="s">
        <v>151</v>
      </c>
      <c r="C163" t="s">
        <v>379</v>
      </c>
      <c r="D163" t="str">
        <f>LEFT(C163,2)</f>
        <v>47</v>
      </c>
      <c r="E163" t="s">
        <v>36</v>
      </c>
      <c r="F163" t="s">
        <v>41</v>
      </c>
      <c r="G163" t="s">
        <v>13</v>
      </c>
      <c r="H163" t="str">
        <f>IF(F163="Y","FAA","FAA &amp; CAAC")</f>
        <v>FAA &amp; CAAC</v>
      </c>
    </row>
    <row r="164" spans="1:8" x14ac:dyDescent="0.35">
      <c r="A164" s="4" t="s">
        <v>380</v>
      </c>
      <c r="B164" t="s">
        <v>381</v>
      </c>
      <c r="C164" t="s">
        <v>379</v>
      </c>
      <c r="D164" t="str">
        <f>LEFT(C164,2)</f>
        <v>47</v>
      </c>
      <c r="E164" t="s">
        <v>23</v>
      </c>
      <c r="F164" t="s">
        <v>12</v>
      </c>
      <c r="G164" t="s">
        <v>13</v>
      </c>
      <c r="H164" t="str">
        <f>IF(F164="Y","FAA","FAA &amp; CAAC")</f>
        <v>FAA</v>
      </c>
    </row>
    <row r="165" spans="1:8" x14ac:dyDescent="0.35">
      <c r="A165" s="4" t="s">
        <v>382</v>
      </c>
      <c r="B165" t="s">
        <v>9</v>
      </c>
      <c r="C165" t="s">
        <v>32</v>
      </c>
      <c r="D165" t="str">
        <f>LEFT(C165,2)</f>
        <v>21</v>
      </c>
      <c r="E165" t="s">
        <v>149</v>
      </c>
      <c r="F165" t="s">
        <v>41</v>
      </c>
      <c r="G165" t="s">
        <v>13</v>
      </c>
      <c r="H165" t="str">
        <f>IF(F165="Y","FAA","FAA &amp; CAAC")</f>
        <v>FAA &amp; CAAC</v>
      </c>
    </row>
    <row r="166" spans="1:8" x14ac:dyDescent="0.35">
      <c r="A166" s="4" t="s">
        <v>383</v>
      </c>
      <c r="B166" t="s">
        <v>384</v>
      </c>
      <c r="C166" t="s">
        <v>385</v>
      </c>
      <c r="D166" t="str">
        <f>LEFT(C166,2)</f>
        <v>3-</v>
      </c>
      <c r="E166" t="s">
        <v>386</v>
      </c>
      <c r="F166" t="s">
        <v>12</v>
      </c>
      <c r="G166" t="s">
        <v>13</v>
      </c>
      <c r="H166" t="str">
        <f>IF(F166="Y","FAA","FAA &amp; CAAC")</f>
        <v>FAA</v>
      </c>
    </row>
    <row r="167" spans="1:8" x14ac:dyDescent="0.35">
      <c r="A167" s="4" t="s">
        <v>387</v>
      </c>
      <c r="B167" t="s">
        <v>9</v>
      </c>
      <c r="C167" t="s">
        <v>388</v>
      </c>
      <c r="D167" t="str">
        <f>LEFT(C167,2)</f>
        <v>36</v>
      </c>
      <c r="E167" t="s">
        <v>218</v>
      </c>
      <c r="F167" t="s">
        <v>12</v>
      </c>
      <c r="G167" t="s">
        <v>13</v>
      </c>
      <c r="H167" t="str">
        <f>IF(F167="Y","FAA","FAA &amp; CAAC")</f>
        <v>FAA</v>
      </c>
    </row>
    <row r="168" spans="1:8" x14ac:dyDescent="0.35">
      <c r="A168" s="4" t="s">
        <v>389</v>
      </c>
      <c r="B168" t="s">
        <v>9</v>
      </c>
      <c r="C168" t="s">
        <v>390</v>
      </c>
      <c r="D168" t="str">
        <f>LEFT(C168,2)</f>
        <v>36</v>
      </c>
      <c r="E168" t="s">
        <v>218</v>
      </c>
      <c r="F168" t="s">
        <v>12</v>
      </c>
      <c r="G168" t="s">
        <v>13</v>
      </c>
      <c r="H168" t="str">
        <f>IF(F168="Y","FAA","FAA &amp; CAAC")</f>
        <v>FAA</v>
      </c>
    </row>
    <row r="169" spans="1:8" x14ac:dyDescent="0.35">
      <c r="A169" s="4" t="s">
        <v>391</v>
      </c>
      <c r="B169" t="s">
        <v>9</v>
      </c>
      <c r="C169" t="s">
        <v>69</v>
      </c>
      <c r="D169" t="str">
        <f>LEFT(C169,2)</f>
        <v>21</v>
      </c>
      <c r="E169" t="s">
        <v>70</v>
      </c>
      <c r="F169" t="s">
        <v>12</v>
      </c>
      <c r="G169" t="s">
        <v>13</v>
      </c>
      <c r="H169" t="str">
        <f>IF(F169="Y","FAA","FAA &amp; CAAC")</f>
        <v>FAA</v>
      </c>
    </row>
    <row r="170" spans="1:8" x14ac:dyDescent="0.35">
      <c r="A170" s="4" t="s">
        <v>392</v>
      </c>
      <c r="B170" t="s">
        <v>9</v>
      </c>
      <c r="C170" t="s">
        <v>288</v>
      </c>
      <c r="D170" t="str">
        <f>LEFT(C170,2)</f>
        <v>21</v>
      </c>
      <c r="E170" t="s">
        <v>58</v>
      </c>
      <c r="F170" t="s">
        <v>12</v>
      </c>
      <c r="G170" t="s">
        <v>13</v>
      </c>
      <c r="H170" t="str">
        <f>IF(F170="Y","FAA","FAA &amp; CAAC")</f>
        <v>FAA</v>
      </c>
    </row>
    <row r="171" spans="1:8" x14ac:dyDescent="0.35">
      <c r="A171" s="4" t="s">
        <v>393</v>
      </c>
      <c r="B171" t="s">
        <v>9</v>
      </c>
      <c r="C171" t="s">
        <v>288</v>
      </c>
      <c r="D171" t="str">
        <f>LEFT(C171,2)</f>
        <v>21</v>
      </c>
      <c r="E171" t="s">
        <v>58</v>
      </c>
      <c r="F171" t="s">
        <v>12</v>
      </c>
      <c r="G171" t="s">
        <v>13</v>
      </c>
      <c r="H171" t="str">
        <f>IF(F171="Y","FAA","FAA &amp; CAAC")</f>
        <v>FAA</v>
      </c>
    </row>
    <row r="172" spans="1:8" x14ac:dyDescent="0.35">
      <c r="A172" s="4" t="s">
        <v>394</v>
      </c>
      <c r="B172" t="s">
        <v>9</v>
      </c>
      <c r="C172" t="s">
        <v>288</v>
      </c>
      <c r="D172" t="str">
        <f>LEFT(C172,2)</f>
        <v>21</v>
      </c>
      <c r="E172" t="s">
        <v>58</v>
      </c>
      <c r="F172" t="s">
        <v>12</v>
      </c>
      <c r="G172" t="s">
        <v>13</v>
      </c>
      <c r="H172" t="str">
        <f>IF(F172="Y","FAA","FAA &amp; CAAC")</f>
        <v>FAA</v>
      </c>
    </row>
    <row r="173" spans="1:8" x14ac:dyDescent="0.35">
      <c r="A173" s="4" t="s">
        <v>395</v>
      </c>
      <c r="B173" t="s">
        <v>9</v>
      </c>
      <c r="C173" t="s">
        <v>22</v>
      </c>
      <c r="D173" t="str">
        <f>LEFT(C173,2)</f>
        <v>21</v>
      </c>
      <c r="E173" t="s">
        <v>58</v>
      </c>
      <c r="F173" t="s">
        <v>12</v>
      </c>
      <c r="G173" t="s">
        <v>13</v>
      </c>
      <c r="H173" t="str">
        <f>IF(F173="Y","FAA","FAA &amp; CAAC")</f>
        <v>FAA</v>
      </c>
    </row>
    <row r="174" spans="1:8" x14ac:dyDescent="0.35">
      <c r="A174" s="4" t="s">
        <v>396</v>
      </c>
      <c r="B174" t="s">
        <v>9</v>
      </c>
      <c r="C174" t="s">
        <v>22</v>
      </c>
      <c r="D174" t="str">
        <f>LEFT(C174,2)</f>
        <v>21</v>
      </c>
      <c r="E174" t="s">
        <v>58</v>
      </c>
      <c r="F174" t="s">
        <v>12</v>
      </c>
      <c r="G174" t="s">
        <v>13</v>
      </c>
      <c r="H174" t="str">
        <f>IF(F174="Y","FAA","FAA &amp; CAAC")</f>
        <v>FAA</v>
      </c>
    </row>
    <row r="175" spans="1:8" x14ac:dyDescent="0.35">
      <c r="A175" s="4" t="s">
        <v>397</v>
      </c>
      <c r="B175" t="s">
        <v>9</v>
      </c>
      <c r="C175" t="s">
        <v>22</v>
      </c>
      <c r="D175" t="str">
        <f>LEFT(C175,2)</f>
        <v>21</v>
      </c>
      <c r="E175" t="s">
        <v>58</v>
      </c>
      <c r="F175" t="s">
        <v>12</v>
      </c>
      <c r="G175" t="s">
        <v>13</v>
      </c>
      <c r="H175" t="str">
        <f>IF(F175="Y","FAA","FAA &amp; CAAC")</f>
        <v>FAA</v>
      </c>
    </row>
    <row r="176" spans="1:8" x14ac:dyDescent="0.35">
      <c r="A176" s="4" t="s">
        <v>398</v>
      </c>
      <c r="B176" t="s">
        <v>9</v>
      </c>
      <c r="C176" t="s">
        <v>288</v>
      </c>
      <c r="D176" t="str">
        <f>LEFT(C176,2)</f>
        <v>21</v>
      </c>
      <c r="E176" t="s">
        <v>58</v>
      </c>
      <c r="F176" t="s">
        <v>12</v>
      </c>
      <c r="G176" t="s">
        <v>13</v>
      </c>
      <c r="H176" t="str">
        <f>IF(F176="Y","FAA","FAA &amp; CAAC")</f>
        <v>FAA</v>
      </c>
    </row>
    <row r="177" spans="1:8" x14ac:dyDescent="0.35">
      <c r="A177" s="4" t="s">
        <v>399</v>
      </c>
      <c r="B177" t="s">
        <v>9</v>
      </c>
      <c r="C177" t="s">
        <v>288</v>
      </c>
      <c r="D177" t="str">
        <f>LEFT(C177,2)</f>
        <v>21</v>
      </c>
      <c r="E177" t="s">
        <v>58</v>
      </c>
      <c r="F177" t="s">
        <v>12</v>
      </c>
      <c r="G177" t="s">
        <v>13</v>
      </c>
      <c r="H177" t="str">
        <f>IF(F177="Y","FAA","FAA &amp; CAAC")</f>
        <v>FAA</v>
      </c>
    </row>
    <row r="178" spans="1:8" x14ac:dyDescent="0.35">
      <c r="A178" s="4" t="s">
        <v>400</v>
      </c>
      <c r="B178" t="s">
        <v>9</v>
      </c>
      <c r="C178" t="s">
        <v>22</v>
      </c>
      <c r="D178" t="str">
        <f>LEFT(C178,2)</f>
        <v>21</v>
      </c>
      <c r="E178" t="s">
        <v>218</v>
      </c>
      <c r="F178" t="s">
        <v>12</v>
      </c>
      <c r="G178" t="s">
        <v>13</v>
      </c>
      <c r="H178" t="str">
        <f>IF(F178="Y","FAA","FAA &amp; CAAC")</f>
        <v>FAA</v>
      </c>
    </row>
    <row r="179" spans="1:8" x14ac:dyDescent="0.35">
      <c r="A179" s="4" t="s">
        <v>401</v>
      </c>
      <c r="B179" t="s">
        <v>9</v>
      </c>
      <c r="C179" t="s">
        <v>402</v>
      </c>
      <c r="D179" t="str">
        <f>LEFT(C179,2)</f>
        <v>36</v>
      </c>
      <c r="E179" t="s">
        <v>218</v>
      </c>
      <c r="F179" t="s">
        <v>12</v>
      </c>
      <c r="G179" t="s">
        <v>13</v>
      </c>
      <c r="H179" t="str">
        <f>IF(F179="Y","FAA","FAA &amp; CAAC")</f>
        <v>FAA</v>
      </c>
    </row>
    <row r="180" spans="1:8" x14ac:dyDescent="0.35">
      <c r="A180" s="4" t="s">
        <v>403</v>
      </c>
      <c r="B180" t="s">
        <v>9</v>
      </c>
      <c r="C180" t="s">
        <v>22</v>
      </c>
      <c r="D180" t="str">
        <f>LEFT(C180,2)</f>
        <v>21</v>
      </c>
      <c r="E180" t="s">
        <v>218</v>
      </c>
      <c r="F180" t="s">
        <v>12</v>
      </c>
      <c r="G180" t="s">
        <v>13</v>
      </c>
      <c r="H180" t="str">
        <f>IF(F180="Y","FAA","FAA &amp; CAAC")</f>
        <v>FAA</v>
      </c>
    </row>
    <row r="181" spans="1:8" x14ac:dyDescent="0.35">
      <c r="A181" s="4" t="s">
        <v>404</v>
      </c>
      <c r="B181" t="s">
        <v>9</v>
      </c>
      <c r="C181" t="s">
        <v>402</v>
      </c>
      <c r="D181" t="str">
        <f>LEFT(C181,2)</f>
        <v>36</v>
      </c>
      <c r="E181" t="s">
        <v>218</v>
      </c>
      <c r="F181" t="s">
        <v>12</v>
      </c>
      <c r="G181" t="s">
        <v>13</v>
      </c>
      <c r="H181" t="str">
        <f>IF(F181="Y","FAA","FAA &amp; CAAC")</f>
        <v>FAA</v>
      </c>
    </row>
    <row r="182" spans="1:8" x14ac:dyDescent="0.35">
      <c r="A182" s="4" t="s">
        <v>405</v>
      </c>
      <c r="B182" t="s">
        <v>9</v>
      </c>
      <c r="C182" t="s">
        <v>181</v>
      </c>
      <c r="D182" t="str">
        <f>LEFT(C182,2)</f>
        <v>21</v>
      </c>
      <c r="E182" t="s">
        <v>60</v>
      </c>
      <c r="F182" t="s">
        <v>12</v>
      </c>
      <c r="G182" t="s">
        <v>13</v>
      </c>
      <c r="H182" t="str">
        <f>IF(F182="Y","FAA","FAA &amp; CAAC")</f>
        <v>FAA</v>
      </c>
    </row>
    <row r="183" spans="1:8" x14ac:dyDescent="0.35">
      <c r="A183" s="4" t="s">
        <v>406</v>
      </c>
      <c r="B183" t="s">
        <v>9</v>
      </c>
      <c r="C183" t="s">
        <v>181</v>
      </c>
      <c r="D183" t="str">
        <f>LEFT(C183,2)</f>
        <v>21</v>
      </c>
      <c r="E183" t="s">
        <v>60</v>
      </c>
      <c r="F183" t="s">
        <v>12</v>
      </c>
      <c r="G183" t="s">
        <v>13</v>
      </c>
      <c r="H183" t="str">
        <f>IF(F183="Y","FAA","FAA &amp; CAAC")</f>
        <v>FAA</v>
      </c>
    </row>
    <row r="184" spans="1:8" x14ac:dyDescent="0.35">
      <c r="A184" s="4" t="s">
        <v>407</v>
      </c>
      <c r="B184" t="s">
        <v>9</v>
      </c>
      <c r="C184" t="s">
        <v>408</v>
      </c>
      <c r="D184" t="str">
        <f>LEFT(C184,2)</f>
        <v>21</v>
      </c>
      <c r="E184" t="s">
        <v>60</v>
      </c>
      <c r="F184" t="s">
        <v>12</v>
      </c>
      <c r="G184" t="s">
        <v>13</v>
      </c>
      <c r="H184" t="str">
        <f>IF(F184="Y","FAA","FAA &amp; CAAC")</f>
        <v>FAA</v>
      </c>
    </row>
    <row r="185" spans="1:8" x14ac:dyDescent="0.35">
      <c r="A185" s="4" t="s">
        <v>409</v>
      </c>
      <c r="B185" t="s">
        <v>9</v>
      </c>
      <c r="C185" t="s">
        <v>181</v>
      </c>
      <c r="D185" t="str">
        <f>LEFT(C185,2)</f>
        <v>21</v>
      </c>
      <c r="E185" t="s">
        <v>60</v>
      </c>
      <c r="F185" t="s">
        <v>12</v>
      </c>
      <c r="G185" t="s">
        <v>13</v>
      </c>
      <c r="H185" t="str">
        <f>IF(F185="Y","FAA","FAA &amp; CAAC")</f>
        <v>FAA</v>
      </c>
    </row>
    <row r="186" spans="1:8" x14ac:dyDescent="0.35">
      <c r="A186" s="4" t="s">
        <v>410</v>
      </c>
      <c r="B186" t="s">
        <v>9</v>
      </c>
      <c r="C186" t="s">
        <v>22</v>
      </c>
      <c r="D186" t="str">
        <f>LEFT(C186,2)</f>
        <v>21</v>
      </c>
      <c r="E186" t="s">
        <v>60</v>
      </c>
      <c r="F186" t="s">
        <v>12</v>
      </c>
      <c r="G186" t="s">
        <v>13</v>
      </c>
      <c r="H186" t="str">
        <f>IF(F186="Y","FAA","FAA &amp; CAAC")</f>
        <v>FAA</v>
      </c>
    </row>
    <row r="187" spans="1:8" x14ac:dyDescent="0.35">
      <c r="A187" s="4" t="s">
        <v>411</v>
      </c>
      <c r="B187" t="s">
        <v>9</v>
      </c>
      <c r="C187" t="s">
        <v>22</v>
      </c>
      <c r="D187" t="str">
        <f>LEFT(C187,2)</f>
        <v>21</v>
      </c>
      <c r="E187" t="s">
        <v>412</v>
      </c>
      <c r="F187" t="s">
        <v>12</v>
      </c>
      <c r="G187" t="s">
        <v>13</v>
      </c>
      <c r="H187" t="str">
        <f>IF(F187="Y","FAA","FAA &amp; CAAC")</f>
        <v>FAA</v>
      </c>
    </row>
    <row r="188" spans="1:8" x14ac:dyDescent="0.35">
      <c r="A188" s="4" t="s">
        <v>413</v>
      </c>
      <c r="B188" t="s">
        <v>9</v>
      </c>
      <c r="C188" t="s">
        <v>22</v>
      </c>
      <c r="D188" t="str">
        <f>LEFT(C188,2)</f>
        <v>21</v>
      </c>
      <c r="E188" t="s">
        <v>43</v>
      </c>
      <c r="F188" t="s">
        <v>12</v>
      </c>
      <c r="G188" t="s">
        <v>13</v>
      </c>
      <c r="H188" t="str">
        <f>IF(F188="Y","FAA","FAA &amp; CAAC")</f>
        <v>FAA</v>
      </c>
    </row>
    <row r="189" spans="1:8" x14ac:dyDescent="0.35">
      <c r="A189" s="4" t="s">
        <v>414</v>
      </c>
      <c r="B189" t="s">
        <v>9</v>
      </c>
      <c r="C189" t="s">
        <v>22</v>
      </c>
      <c r="D189" t="str">
        <f>LEFT(C189,2)</f>
        <v>21</v>
      </c>
      <c r="E189" t="s">
        <v>43</v>
      </c>
      <c r="F189" t="s">
        <v>12</v>
      </c>
      <c r="G189" t="s">
        <v>13</v>
      </c>
      <c r="H189" t="str">
        <f>IF(F189="Y","FAA","FAA &amp; CAAC")</f>
        <v>FAA</v>
      </c>
    </row>
    <row r="190" spans="1:8" x14ac:dyDescent="0.35">
      <c r="A190" s="4" t="s">
        <v>415</v>
      </c>
      <c r="B190" t="s">
        <v>416</v>
      </c>
      <c r="C190" t="s">
        <v>417</v>
      </c>
      <c r="D190" t="str">
        <f>LEFT(C190,2)</f>
        <v>36</v>
      </c>
      <c r="E190" t="s">
        <v>16</v>
      </c>
      <c r="F190" t="s">
        <v>41</v>
      </c>
      <c r="G190" t="s">
        <v>13</v>
      </c>
      <c r="H190" t="str">
        <f>IF(F190="Y","FAA","FAA &amp; CAAC")</f>
        <v>FAA &amp; CAAC</v>
      </c>
    </row>
    <row r="191" spans="1:8" x14ac:dyDescent="0.35">
      <c r="A191" s="4" t="s">
        <v>418</v>
      </c>
      <c r="B191" t="s">
        <v>419</v>
      </c>
      <c r="C191" t="s">
        <v>420</v>
      </c>
      <c r="D191" t="str">
        <f>LEFT(C191,2)</f>
        <v>36</v>
      </c>
      <c r="E191" t="s">
        <v>16</v>
      </c>
      <c r="F191" t="s">
        <v>41</v>
      </c>
      <c r="G191" t="s">
        <v>13</v>
      </c>
      <c r="H191" t="str">
        <f>IF(F191="Y","FAA","FAA &amp; CAAC")</f>
        <v>FAA &amp; CAAC</v>
      </c>
    </row>
    <row r="192" spans="1:8" x14ac:dyDescent="0.35">
      <c r="A192" s="4" t="s">
        <v>421</v>
      </c>
      <c r="B192" t="s">
        <v>9</v>
      </c>
      <c r="C192" t="s">
        <v>22</v>
      </c>
      <c r="D192" t="str">
        <f>LEFT(C192,2)</f>
        <v>21</v>
      </c>
      <c r="E192" t="s">
        <v>422</v>
      </c>
      <c r="F192" t="s">
        <v>12</v>
      </c>
      <c r="G192" t="s">
        <v>13</v>
      </c>
      <c r="H192" t="str">
        <f>IF(F192="Y","FAA","FAA &amp; CAAC")</f>
        <v>FAA</v>
      </c>
    </row>
    <row r="193" spans="1:8" x14ac:dyDescent="0.35">
      <c r="A193" s="4" t="s">
        <v>423</v>
      </c>
      <c r="B193" t="s">
        <v>9</v>
      </c>
      <c r="C193" t="s">
        <v>424</v>
      </c>
      <c r="D193" t="str">
        <f>LEFT(C193,2)</f>
        <v>21</v>
      </c>
      <c r="E193" t="s">
        <v>425</v>
      </c>
      <c r="F193" t="s">
        <v>12</v>
      </c>
      <c r="G193" t="s">
        <v>13</v>
      </c>
      <c r="H193" t="str">
        <f>IF(F193="Y","FAA","FAA &amp; CAAC")</f>
        <v>FAA</v>
      </c>
    </row>
    <row r="194" spans="1:8" x14ac:dyDescent="0.35">
      <c r="A194" s="4" t="s">
        <v>426</v>
      </c>
      <c r="B194" t="s">
        <v>9</v>
      </c>
      <c r="C194" t="s">
        <v>427</v>
      </c>
      <c r="D194" t="str">
        <f>LEFT(C194,2)</f>
        <v>21</v>
      </c>
      <c r="E194" t="s">
        <v>428</v>
      </c>
      <c r="F194" t="s">
        <v>12</v>
      </c>
      <c r="G194" t="s">
        <v>13</v>
      </c>
      <c r="H194" t="str">
        <f>IF(F194="Y","FAA","FAA &amp; CAAC")</f>
        <v>FAA</v>
      </c>
    </row>
    <row r="195" spans="1:8" x14ac:dyDescent="0.35">
      <c r="A195" s="4" t="s">
        <v>429</v>
      </c>
      <c r="B195" t="s">
        <v>9</v>
      </c>
      <c r="C195" t="s">
        <v>181</v>
      </c>
      <c r="D195" t="str">
        <f>LEFT(C195,2)</f>
        <v>21</v>
      </c>
      <c r="E195" t="s">
        <v>60</v>
      </c>
      <c r="F195" t="s">
        <v>12</v>
      </c>
      <c r="G195" t="s">
        <v>13</v>
      </c>
      <c r="H195" t="str">
        <f>IF(F195="Y","FAA","FAA &amp; CAAC")</f>
        <v>FAA</v>
      </c>
    </row>
    <row r="196" spans="1:8" x14ac:dyDescent="0.35">
      <c r="A196" s="4" t="s">
        <v>430</v>
      </c>
      <c r="B196" t="s">
        <v>9</v>
      </c>
      <c r="C196" t="s">
        <v>22</v>
      </c>
      <c r="D196" t="str">
        <f>LEFT(C196,2)</f>
        <v>21</v>
      </c>
      <c r="E196" t="s">
        <v>58</v>
      </c>
      <c r="F196" t="s">
        <v>12</v>
      </c>
      <c r="G196" t="s">
        <v>13</v>
      </c>
      <c r="H196" t="str">
        <f>IF(F196="Y","FAA","FAA &amp; CAAC")</f>
        <v>FAA</v>
      </c>
    </row>
    <row r="197" spans="1:8" x14ac:dyDescent="0.35">
      <c r="A197" s="4" t="s">
        <v>431</v>
      </c>
      <c r="B197" t="s">
        <v>9</v>
      </c>
      <c r="C197" t="s">
        <v>22</v>
      </c>
      <c r="D197" t="str">
        <f>LEFT(C197,2)</f>
        <v>21</v>
      </c>
      <c r="E197" t="s">
        <v>58</v>
      </c>
      <c r="F197" t="s">
        <v>12</v>
      </c>
      <c r="G197" t="s">
        <v>13</v>
      </c>
      <c r="H197" t="str">
        <f>IF(F197="Y","FAA","FAA &amp; CAAC")</f>
        <v>FAA</v>
      </c>
    </row>
    <row r="198" spans="1:8" x14ac:dyDescent="0.35">
      <c r="A198" s="4" t="s">
        <v>432</v>
      </c>
      <c r="B198" t="s">
        <v>9</v>
      </c>
      <c r="C198" t="s">
        <v>22</v>
      </c>
      <c r="D198" t="str">
        <f>LEFT(C198,2)</f>
        <v>21</v>
      </c>
      <c r="E198" t="s">
        <v>60</v>
      </c>
      <c r="F198" t="s">
        <v>12</v>
      </c>
      <c r="G198" t="s">
        <v>13</v>
      </c>
      <c r="H198" t="str">
        <f>IF(F198="Y","FAA","FAA &amp; CAAC")</f>
        <v>FAA</v>
      </c>
    </row>
    <row r="199" spans="1:8" x14ac:dyDescent="0.35">
      <c r="A199" s="4" t="s">
        <v>433</v>
      </c>
      <c r="B199" t="s">
        <v>9</v>
      </c>
      <c r="C199" t="s">
        <v>22</v>
      </c>
      <c r="D199" t="str">
        <f>LEFT(C199,2)</f>
        <v>21</v>
      </c>
      <c r="E199" t="s">
        <v>60</v>
      </c>
      <c r="F199" t="s">
        <v>12</v>
      </c>
      <c r="G199" t="s">
        <v>13</v>
      </c>
      <c r="H199" t="str">
        <f>IF(F199="Y","FAA","FAA &amp; CAAC")</f>
        <v>FAA</v>
      </c>
    </row>
    <row r="200" spans="1:8" x14ac:dyDescent="0.35">
      <c r="A200" s="4" t="s">
        <v>434</v>
      </c>
      <c r="B200" t="s">
        <v>9</v>
      </c>
      <c r="C200" t="s">
        <v>22</v>
      </c>
      <c r="D200" t="str">
        <f>LEFT(C200,2)</f>
        <v>21</v>
      </c>
      <c r="E200" t="s">
        <v>60</v>
      </c>
      <c r="F200" t="s">
        <v>12</v>
      </c>
      <c r="G200" t="s">
        <v>13</v>
      </c>
      <c r="H200" t="str">
        <f>IF(F200="Y","FAA","FAA &amp; CAAC")</f>
        <v>FAA</v>
      </c>
    </row>
    <row r="201" spans="1:8" x14ac:dyDescent="0.35">
      <c r="A201" s="4" t="s">
        <v>435</v>
      </c>
      <c r="B201" t="s">
        <v>9</v>
      </c>
      <c r="C201" t="s">
        <v>22</v>
      </c>
      <c r="D201" t="str">
        <f>LEFT(C201,2)</f>
        <v>21</v>
      </c>
      <c r="E201" t="s">
        <v>203</v>
      </c>
      <c r="F201" t="s">
        <v>12</v>
      </c>
      <c r="G201" t="s">
        <v>13</v>
      </c>
      <c r="H201" t="str">
        <f>IF(F201="Y","FAA","FAA &amp; CAAC")</f>
        <v>FAA</v>
      </c>
    </row>
    <row r="202" spans="1:8" x14ac:dyDescent="0.35">
      <c r="A202" s="4" t="s">
        <v>436</v>
      </c>
      <c r="B202" t="s">
        <v>9</v>
      </c>
      <c r="C202" t="s">
        <v>437</v>
      </c>
      <c r="D202" t="str">
        <f>LEFT(C202,2)</f>
        <v>21</v>
      </c>
      <c r="E202" t="s">
        <v>438</v>
      </c>
      <c r="F202" t="s">
        <v>12</v>
      </c>
      <c r="G202" t="s">
        <v>13</v>
      </c>
      <c r="H202" t="str">
        <f>IF(F202="Y","FAA","FAA &amp; CAAC")</f>
        <v>FAA</v>
      </c>
    </row>
    <row r="203" spans="1:8" x14ac:dyDescent="0.35">
      <c r="A203" s="4" t="s">
        <v>439</v>
      </c>
      <c r="B203" t="s">
        <v>9</v>
      </c>
      <c r="C203" t="s">
        <v>440</v>
      </c>
      <c r="D203" t="str">
        <f>LEFT(C203,2)</f>
        <v>21</v>
      </c>
      <c r="E203" t="s">
        <v>441</v>
      </c>
      <c r="F203" t="s">
        <v>41</v>
      </c>
      <c r="G203" t="s">
        <v>13</v>
      </c>
      <c r="H203" t="str">
        <f>IF(F203="Y","FAA","FAA &amp; CAAC")</f>
        <v>FAA &amp; CAAC</v>
      </c>
    </row>
    <row r="204" spans="1:8" x14ac:dyDescent="0.35">
      <c r="A204" s="4" t="s">
        <v>442</v>
      </c>
      <c r="B204" t="s">
        <v>9</v>
      </c>
      <c r="C204" t="s">
        <v>22</v>
      </c>
      <c r="D204" t="str">
        <f>LEFT(C204,2)</f>
        <v>21</v>
      </c>
      <c r="E204" t="s">
        <v>159</v>
      </c>
      <c r="F204" t="s">
        <v>12</v>
      </c>
      <c r="G204" t="s">
        <v>13</v>
      </c>
      <c r="H204" t="str">
        <f>IF(F204="Y","FAA","FAA &amp; CAAC")</f>
        <v>FAA</v>
      </c>
    </row>
    <row r="205" spans="1:8" x14ac:dyDescent="0.35">
      <c r="A205" s="4" t="s">
        <v>443</v>
      </c>
      <c r="B205" t="s">
        <v>9</v>
      </c>
      <c r="C205" t="s">
        <v>22</v>
      </c>
      <c r="D205" t="str">
        <f>LEFT(C205,2)</f>
        <v>21</v>
      </c>
      <c r="E205" t="s">
        <v>159</v>
      </c>
      <c r="F205" t="s">
        <v>12</v>
      </c>
      <c r="G205" t="s">
        <v>13</v>
      </c>
      <c r="H205" t="str">
        <f>IF(F205="Y","FAA","FAA &amp; CAAC")</f>
        <v>FAA</v>
      </c>
    </row>
    <row r="206" spans="1:8" x14ac:dyDescent="0.35">
      <c r="A206" s="4" t="s">
        <v>444</v>
      </c>
      <c r="B206" t="s">
        <v>9</v>
      </c>
      <c r="C206" t="s">
        <v>22</v>
      </c>
      <c r="D206" t="str">
        <f>LEFT(C206,2)</f>
        <v>21</v>
      </c>
      <c r="E206" t="s">
        <v>159</v>
      </c>
      <c r="F206" t="s">
        <v>12</v>
      </c>
      <c r="G206" t="s">
        <v>13</v>
      </c>
      <c r="H206" t="str">
        <f>IF(F206="Y","FAA","FAA &amp; CAAC")</f>
        <v>FAA</v>
      </c>
    </row>
    <row r="207" spans="1:8" x14ac:dyDescent="0.35">
      <c r="A207" s="4" t="s">
        <v>445</v>
      </c>
      <c r="B207" t="s">
        <v>446</v>
      </c>
      <c r="C207" t="s">
        <v>22</v>
      </c>
      <c r="D207" t="str">
        <f>LEFT(C207,2)</f>
        <v>21</v>
      </c>
      <c r="E207" t="s">
        <v>159</v>
      </c>
      <c r="F207" t="s">
        <v>41</v>
      </c>
      <c r="G207" t="s">
        <v>13</v>
      </c>
      <c r="H207" t="str">
        <f>IF(F207="Y","FAA","FAA &amp; CAAC")</f>
        <v>FAA &amp; CAAC</v>
      </c>
    </row>
  </sheetData>
  <pageMargins left="0.7" right="0.7" top="1.125" bottom="1.1041666666666701" header="0.3" footer="0.3"/>
  <pageSetup scale="90" orientation="portrait" r:id="rId1"/>
  <headerFooter>
    <oddHeader>&amp;L&amp;G&amp;C&amp;"-,Bold"SOP FAA-101 CONTROLLED CAPABILITIES LIST
  AeroParts Manufacturing &amp; Repair, Inc.   
431 Rio Rancho Blvd. Rio Rancho, NM 87124  
FAA Approved Repair Station L4PR181J</oddHeader>
    <oddFooter>&amp;LInitial issue date:  01/10/2001
Revision:  23-002
Date:  05.30.2023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7bd697-f23d-4ae9-8696-e4164bdfd0e4">
      <Terms xmlns="http://schemas.microsoft.com/office/infopath/2007/PartnerControls"/>
    </lcf76f155ced4ddcb4097134ff3c332f>
    <TaxCatchAll xmlns="9c2f4aa3-3e4e-4f73-9dfb-db3aa5309034" xsi:nil="true"/>
    <_Flow_SignoffStatus xmlns="e27bd697-f23d-4ae9-8696-e4164bdfd0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A62934C057349A005E3C9387935A9" ma:contentTypeVersion="17" ma:contentTypeDescription="Create a new document." ma:contentTypeScope="" ma:versionID="82f9653db046e45115b501b4704d1348">
  <xsd:schema xmlns:xsd="http://www.w3.org/2001/XMLSchema" xmlns:xs="http://www.w3.org/2001/XMLSchema" xmlns:p="http://schemas.microsoft.com/office/2006/metadata/properties" xmlns:ns2="e27bd697-f23d-4ae9-8696-e4164bdfd0e4" xmlns:ns3="9c2f4aa3-3e4e-4f73-9dfb-db3aa5309034" targetNamespace="http://schemas.microsoft.com/office/2006/metadata/properties" ma:root="true" ma:fieldsID="6338cd1ce10db5f43a5748d6d899a4c5" ns2:_="" ns3:_="">
    <xsd:import namespace="e27bd697-f23d-4ae9-8696-e4164bdfd0e4"/>
    <xsd:import namespace="9c2f4aa3-3e4e-4f73-9dfb-db3aa53090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bd697-f23d-4ae9-8696-e4164bdfd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ign-off status" ma:internalName="_x0024_Resources_x003a_core_x002c_Signoff_Status_x003b_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8aa6a97-cc9c-4f4f-92dd-ff6604891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f4aa3-3e4e-4f73-9dfb-db3aa53090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9c82362-17b3-400d-83a0-a12b4ab5a8fc}" ma:internalName="TaxCatchAll" ma:showField="CatchAllData" ma:web="9c2f4aa3-3e4e-4f73-9dfb-db3aa53090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16B87-DEBA-4DDE-A901-B771E571A5AB}">
  <ds:schemaRefs>
    <ds:schemaRef ds:uri="http://schemas.microsoft.com/office/2006/metadata/properties"/>
    <ds:schemaRef ds:uri="http://schemas.microsoft.com/office/infopath/2007/PartnerControls"/>
    <ds:schemaRef ds:uri="e27bd697-f23d-4ae9-8696-e4164bdfd0e4"/>
    <ds:schemaRef ds:uri="9c2f4aa3-3e4e-4f73-9dfb-db3aa5309034"/>
  </ds:schemaRefs>
</ds:datastoreItem>
</file>

<file path=customXml/itemProps2.xml><?xml version="1.0" encoding="utf-8"?>
<ds:datastoreItem xmlns:ds="http://schemas.openxmlformats.org/officeDocument/2006/customXml" ds:itemID="{CB38F597-8035-4E3A-9BA7-CEAAD45BA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760B5-3698-4C2D-BEA7-1167E11C9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bd697-f23d-4ae9-8696-e4164bdfd0e4"/>
    <ds:schemaRef ds:uri="9c2f4aa3-3e4e-4f73-9dfb-db3aa53090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Parts</vt:lpstr>
      <vt:lpstr>'Active Parts'!Print_Titles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Whittenberg</dc:creator>
  <cp:lastModifiedBy>Whitney Whittenberg</cp:lastModifiedBy>
  <dcterms:created xsi:type="dcterms:W3CDTF">2023-11-20T21:55:59Z</dcterms:created>
  <dcterms:modified xsi:type="dcterms:W3CDTF">2025-09-08T17:45:27Z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0x010100D85A62934C057349A005E3C9387935A9</vt:lpwstr>
  </property>
</Properties>
</file>